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thfs01\Data\Users\Home\dquist\My Documents\"/>
    </mc:Choice>
  </mc:AlternateContent>
  <xr:revisionPtr revIDLastSave="0" documentId="8_{2F1062E2-1453-492B-9F40-DBC61F207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AFT Results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" l="1"/>
  <c r="H25" i="3"/>
  <c r="G25" i="3"/>
  <c r="F25" i="3"/>
  <c r="E25" i="3"/>
  <c r="D25" i="3"/>
  <c r="C25" i="3"/>
  <c r="I24" i="3"/>
  <c r="I23" i="3"/>
  <c r="I125" i="3"/>
  <c r="I116" i="3"/>
  <c r="I107" i="3"/>
  <c r="I98" i="3"/>
  <c r="I76" i="3"/>
  <c r="I85" i="3"/>
  <c r="I68" i="3"/>
  <c r="I59" i="3"/>
  <c r="I49" i="3"/>
  <c r="I33" i="3"/>
  <c r="I19" i="3"/>
  <c r="I11" i="3"/>
  <c r="I41" i="3"/>
  <c r="I7" i="3"/>
  <c r="I8" i="3"/>
  <c r="I9" i="3"/>
  <c r="C10" i="3"/>
  <c r="D10" i="3"/>
  <c r="E10" i="3"/>
  <c r="F10" i="3"/>
  <c r="G10" i="3"/>
  <c r="H10" i="3"/>
  <c r="I15" i="3"/>
  <c r="I16" i="3"/>
  <c r="I17" i="3"/>
  <c r="C18" i="3"/>
  <c r="D18" i="3"/>
  <c r="E18" i="3"/>
  <c r="F18" i="3"/>
  <c r="G18" i="3"/>
  <c r="H18" i="3"/>
  <c r="I29" i="3"/>
  <c r="I30" i="3"/>
  <c r="I31" i="3"/>
  <c r="C32" i="3"/>
  <c r="D32" i="3"/>
  <c r="E32" i="3"/>
  <c r="F32" i="3"/>
  <c r="G32" i="3"/>
  <c r="H32" i="3"/>
  <c r="I37" i="3"/>
  <c r="I38" i="3"/>
  <c r="I39" i="3"/>
  <c r="C40" i="3"/>
  <c r="D40" i="3"/>
  <c r="E40" i="3"/>
  <c r="F40" i="3"/>
  <c r="G40" i="3"/>
  <c r="H40" i="3"/>
  <c r="I122" i="3"/>
  <c r="I123" i="3"/>
  <c r="I121" i="3"/>
  <c r="D124" i="3"/>
  <c r="E124" i="3"/>
  <c r="F124" i="3"/>
  <c r="G124" i="3"/>
  <c r="H124" i="3"/>
  <c r="C124" i="3"/>
  <c r="I113" i="3"/>
  <c r="I114" i="3"/>
  <c r="I112" i="3"/>
  <c r="H115" i="3"/>
  <c r="D115" i="3"/>
  <c r="E115" i="3"/>
  <c r="F115" i="3"/>
  <c r="G115" i="3"/>
  <c r="C115" i="3"/>
  <c r="I104" i="3"/>
  <c r="I105" i="3"/>
  <c r="I103" i="3"/>
  <c r="D106" i="3"/>
  <c r="E106" i="3"/>
  <c r="F106" i="3"/>
  <c r="G106" i="3"/>
  <c r="H106" i="3"/>
  <c r="C106" i="3"/>
  <c r="I95" i="3"/>
  <c r="I96" i="3"/>
  <c r="I94" i="3"/>
  <c r="D97" i="3"/>
  <c r="E97" i="3"/>
  <c r="F97" i="3"/>
  <c r="G97" i="3"/>
  <c r="H97" i="3"/>
  <c r="C97" i="3"/>
  <c r="I82" i="3"/>
  <c r="I83" i="3"/>
  <c r="I81" i="3"/>
  <c r="D84" i="3"/>
  <c r="E84" i="3"/>
  <c r="F84" i="3"/>
  <c r="G84" i="3"/>
  <c r="H84" i="3"/>
  <c r="C84" i="3"/>
  <c r="I73" i="3"/>
  <c r="I74" i="3"/>
  <c r="I72" i="3"/>
  <c r="D75" i="3"/>
  <c r="E75" i="3"/>
  <c r="F75" i="3"/>
  <c r="G75" i="3"/>
  <c r="H75" i="3"/>
  <c r="C75" i="3"/>
  <c r="I64" i="3"/>
  <c r="I65" i="3"/>
  <c r="I66" i="3"/>
  <c r="I63" i="3"/>
  <c r="D67" i="3"/>
  <c r="E67" i="3"/>
  <c r="F67" i="3"/>
  <c r="G67" i="3"/>
  <c r="H67" i="3"/>
  <c r="C67" i="3"/>
  <c r="I54" i="3"/>
  <c r="I55" i="3"/>
  <c r="I56" i="3"/>
  <c r="I57" i="3"/>
  <c r="I53" i="3"/>
  <c r="D58" i="3"/>
  <c r="E58" i="3"/>
  <c r="F58" i="3"/>
  <c r="G58" i="3"/>
  <c r="H58" i="3"/>
  <c r="C58" i="3"/>
  <c r="I46" i="3"/>
  <c r="I47" i="3"/>
  <c r="I45" i="3"/>
  <c r="D48" i="3"/>
  <c r="E48" i="3"/>
  <c r="F48" i="3"/>
  <c r="G48" i="3"/>
  <c r="H48" i="3"/>
  <c r="C48" i="3"/>
  <c r="I25" i="3" l="1"/>
  <c r="I124" i="3"/>
  <c r="I75" i="3"/>
  <c r="I84" i="3"/>
  <c r="I115" i="3"/>
  <c r="I106" i="3"/>
  <c r="I97" i="3"/>
  <c r="I18" i="3"/>
  <c r="I32" i="3"/>
  <c r="I10" i="3"/>
  <c r="I40" i="3"/>
  <c r="I67" i="3"/>
  <c r="I58" i="3"/>
  <c r="I48" i="3"/>
</calcChain>
</file>

<file path=xl/sharedStrings.xml><?xml version="1.0" encoding="utf-8"?>
<sst xmlns="http://schemas.openxmlformats.org/spreadsheetml/2006/main" count="183" uniqueCount="56">
  <si>
    <t>PRECINCT 1</t>
  </si>
  <si>
    <t>PRECINCT 2</t>
  </si>
  <si>
    <t>PRECINCT 3</t>
  </si>
  <si>
    <t>PRECINCT 4</t>
  </si>
  <si>
    <t>PRECINCT 5</t>
  </si>
  <si>
    <t>PRECINCT 6</t>
  </si>
  <si>
    <t>TOTALS</t>
  </si>
  <si>
    <t>Write-In</t>
  </si>
  <si>
    <t>Blanks</t>
  </si>
  <si>
    <t xml:space="preserve">     Vote for one</t>
  </si>
  <si>
    <t>MUNICIPAL ELECTION</t>
  </si>
  <si>
    <t>Town Council President</t>
  </si>
  <si>
    <t>James Letterie</t>
  </si>
  <si>
    <t>Councilor At Large</t>
  </si>
  <si>
    <t>Winthrop Housing Authority</t>
  </si>
  <si>
    <t>School Committee</t>
  </si>
  <si>
    <t>Trustees of Public Library</t>
  </si>
  <si>
    <t xml:space="preserve">     Vote for three</t>
  </si>
  <si>
    <t>Vote for three</t>
  </si>
  <si>
    <t>Town Council Precinct 2</t>
  </si>
  <si>
    <t>Kurt Millar</t>
  </si>
  <si>
    <t>YES</t>
  </si>
  <si>
    <t>WRITE IN</t>
  </si>
  <si>
    <t xml:space="preserve">NO </t>
  </si>
  <si>
    <t>BLANK</t>
  </si>
  <si>
    <t>TOTAL VOTES</t>
  </si>
  <si>
    <t xml:space="preserve"> </t>
  </si>
  <si>
    <t>TUESDAY  NOVEMBER 4, 2025</t>
  </si>
  <si>
    <t>Hannah Belcher</t>
  </si>
  <si>
    <t>Write Ins</t>
  </si>
  <si>
    <t>QUESTION 1-ABANDONMENT</t>
  </si>
  <si>
    <t>QUESTION #2-TC-VICE PRESIDENT</t>
  </si>
  <si>
    <t xml:space="preserve">QUESTION #3-TC COMP. &amp; EXP. </t>
  </si>
  <si>
    <t>QUESTION #4-TC SPECIAL MEETING</t>
  </si>
  <si>
    <t>QUESTION #5-COMMITTEE SPECIAL MEET</t>
  </si>
  <si>
    <t>Celeste Ribiero Hewitt</t>
  </si>
  <si>
    <t>Kimberly Dimes</t>
  </si>
  <si>
    <t>Michael Kinlin</t>
  </si>
  <si>
    <t>Elizabeth Shane</t>
  </si>
  <si>
    <t>Joseph Romano</t>
  </si>
  <si>
    <t>Town Councilor Precinct 5</t>
  </si>
  <si>
    <t>Town Councilor Precinct 3</t>
  </si>
  <si>
    <t>Paul Reardon</t>
  </si>
  <si>
    <t>Joseph Aiello</t>
  </si>
  <si>
    <t>Erin Barcellos</t>
  </si>
  <si>
    <t>Peter Gill</t>
  </si>
  <si>
    <t>Kaitlin Burroughs</t>
  </si>
  <si>
    <t>Leslie Darcy</t>
  </si>
  <si>
    <t>Shannon Kubik</t>
  </si>
  <si>
    <t>Grace Kingsbury</t>
  </si>
  <si>
    <t>Cynthia Hastings</t>
  </si>
  <si>
    <t>Gillian Teixeira</t>
  </si>
  <si>
    <t>Bill Schmidt</t>
  </si>
  <si>
    <t>TOWN OF WINTHROP</t>
  </si>
  <si>
    <t>Town Council Precinct 1</t>
  </si>
  <si>
    <t>Pat Costigan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</si>
</sst>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tabSelected="1" zoomScaleNormal="100" workbookViewId="0">
      <selection activeCell="K109" sqref="K109:N113"/>
    </sheetView>
  </sheetViews>
  <sheetFormatPr defaultRowHeight="14.25" x14ac:dyDescent="0.2"/>
  <cols>
    <col min="1" max="1" width="6.140625" style="1" customWidth="1"/>
    <col min="2" max="2" width="47" style="1" customWidth="1"/>
    <col min="3" max="11" width="16.85546875" style="1" customWidth="1"/>
    <col min="12" max="259" width="9.140625" style="1"/>
    <col min="260" max="260" width="6.140625" style="1" customWidth="1"/>
    <col min="261" max="261" width="27.7109375" style="1" customWidth="1"/>
    <col min="262" max="263" width="14.7109375" style="1" customWidth="1"/>
    <col min="264" max="264" width="13.85546875" style="1" customWidth="1"/>
    <col min="265" max="265" width="12.7109375" style="1" customWidth="1"/>
    <col min="266" max="515" width="9.140625" style="1"/>
    <col min="516" max="516" width="6.140625" style="1" customWidth="1"/>
    <col min="517" max="517" width="27.7109375" style="1" customWidth="1"/>
    <col min="518" max="519" width="14.7109375" style="1" customWidth="1"/>
    <col min="520" max="520" width="13.85546875" style="1" customWidth="1"/>
    <col min="521" max="521" width="12.7109375" style="1" customWidth="1"/>
    <col min="522" max="771" width="9.140625" style="1"/>
    <col min="772" max="772" width="6.140625" style="1" customWidth="1"/>
    <col min="773" max="773" width="27.7109375" style="1" customWidth="1"/>
    <col min="774" max="775" width="14.7109375" style="1" customWidth="1"/>
    <col min="776" max="776" width="13.85546875" style="1" customWidth="1"/>
    <col min="777" max="777" width="12.7109375" style="1" customWidth="1"/>
    <col min="778" max="1027" width="9.140625" style="1"/>
    <col min="1028" max="1028" width="6.140625" style="1" customWidth="1"/>
    <col min="1029" max="1029" width="27.7109375" style="1" customWidth="1"/>
    <col min="1030" max="1031" width="14.7109375" style="1" customWidth="1"/>
    <col min="1032" max="1032" width="13.85546875" style="1" customWidth="1"/>
    <col min="1033" max="1033" width="12.7109375" style="1" customWidth="1"/>
    <col min="1034" max="1283" width="9.140625" style="1"/>
    <col min="1284" max="1284" width="6.140625" style="1" customWidth="1"/>
    <col min="1285" max="1285" width="27.7109375" style="1" customWidth="1"/>
    <col min="1286" max="1287" width="14.7109375" style="1" customWidth="1"/>
    <col min="1288" max="1288" width="13.85546875" style="1" customWidth="1"/>
    <col min="1289" max="1289" width="12.7109375" style="1" customWidth="1"/>
    <col min="1290" max="1539" width="9.140625" style="1"/>
    <col min="1540" max="1540" width="6.140625" style="1" customWidth="1"/>
    <col min="1541" max="1541" width="27.7109375" style="1" customWidth="1"/>
    <col min="1542" max="1543" width="14.7109375" style="1" customWidth="1"/>
    <col min="1544" max="1544" width="13.85546875" style="1" customWidth="1"/>
    <col min="1545" max="1545" width="12.7109375" style="1" customWidth="1"/>
    <col min="1546" max="1795" width="9.140625" style="1"/>
    <col min="1796" max="1796" width="6.140625" style="1" customWidth="1"/>
    <col min="1797" max="1797" width="27.7109375" style="1" customWidth="1"/>
    <col min="1798" max="1799" width="14.7109375" style="1" customWidth="1"/>
    <col min="1800" max="1800" width="13.85546875" style="1" customWidth="1"/>
    <col min="1801" max="1801" width="12.7109375" style="1" customWidth="1"/>
    <col min="1802" max="2051" width="9.140625" style="1"/>
    <col min="2052" max="2052" width="6.140625" style="1" customWidth="1"/>
    <col min="2053" max="2053" width="27.7109375" style="1" customWidth="1"/>
    <col min="2054" max="2055" width="14.7109375" style="1" customWidth="1"/>
    <col min="2056" max="2056" width="13.85546875" style="1" customWidth="1"/>
    <col min="2057" max="2057" width="12.7109375" style="1" customWidth="1"/>
    <col min="2058" max="2307" width="9.140625" style="1"/>
    <col min="2308" max="2308" width="6.140625" style="1" customWidth="1"/>
    <col min="2309" max="2309" width="27.7109375" style="1" customWidth="1"/>
    <col min="2310" max="2311" width="14.7109375" style="1" customWidth="1"/>
    <col min="2312" max="2312" width="13.85546875" style="1" customWidth="1"/>
    <col min="2313" max="2313" width="12.7109375" style="1" customWidth="1"/>
    <col min="2314" max="2563" width="9.140625" style="1"/>
    <col min="2564" max="2564" width="6.140625" style="1" customWidth="1"/>
    <col min="2565" max="2565" width="27.7109375" style="1" customWidth="1"/>
    <col min="2566" max="2567" width="14.7109375" style="1" customWidth="1"/>
    <col min="2568" max="2568" width="13.85546875" style="1" customWidth="1"/>
    <col min="2569" max="2569" width="12.7109375" style="1" customWidth="1"/>
    <col min="2570" max="2819" width="9.140625" style="1"/>
    <col min="2820" max="2820" width="6.140625" style="1" customWidth="1"/>
    <col min="2821" max="2821" width="27.7109375" style="1" customWidth="1"/>
    <col min="2822" max="2823" width="14.7109375" style="1" customWidth="1"/>
    <col min="2824" max="2824" width="13.85546875" style="1" customWidth="1"/>
    <col min="2825" max="2825" width="12.7109375" style="1" customWidth="1"/>
    <col min="2826" max="3075" width="9.140625" style="1"/>
    <col min="3076" max="3076" width="6.140625" style="1" customWidth="1"/>
    <col min="3077" max="3077" width="27.7109375" style="1" customWidth="1"/>
    <col min="3078" max="3079" width="14.7109375" style="1" customWidth="1"/>
    <col min="3080" max="3080" width="13.85546875" style="1" customWidth="1"/>
    <col min="3081" max="3081" width="12.7109375" style="1" customWidth="1"/>
    <col min="3082" max="3331" width="9.140625" style="1"/>
    <col min="3332" max="3332" width="6.140625" style="1" customWidth="1"/>
    <col min="3333" max="3333" width="27.7109375" style="1" customWidth="1"/>
    <col min="3334" max="3335" width="14.7109375" style="1" customWidth="1"/>
    <col min="3336" max="3336" width="13.85546875" style="1" customWidth="1"/>
    <col min="3337" max="3337" width="12.7109375" style="1" customWidth="1"/>
    <col min="3338" max="3587" width="9.140625" style="1"/>
    <col min="3588" max="3588" width="6.140625" style="1" customWidth="1"/>
    <col min="3589" max="3589" width="27.7109375" style="1" customWidth="1"/>
    <col min="3590" max="3591" width="14.7109375" style="1" customWidth="1"/>
    <col min="3592" max="3592" width="13.85546875" style="1" customWidth="1"/>
    <col min="3593" max="3593" width="12.7109375" style="1" customWidth="1"/>
    <col min="3594" max="3843" width="9.140625" style="1"/>
    <col min="3844" max="3844" width="6.140625" style="1" customWidth="1"/>
    <col min="3845" max="3845" width="27.7109375" style="1" customWidth="1"/>
    <col min="3846" max="3847" width="14.7109375" style="1" customWidth="1"/>
    <col min="3848" max="3848" width="13.85546875" style="1" customWidth="1"/>
    <col min="3849" max="3849" width="12.7109375" style="1" customWidth="1"/>
    <col min="3850" max="4099" width="9.140625" style="1"/>
    <col min="4100" max="4100" width="6.140625" style="1" customWidth="1"/>
    <col min="4101" max="4101" width="27.7109375" style="1" customWidth="1"/>
    <col min="4102" max="4103" width="14.7109375" style="1" customWidth="1"/>
    <col min="4104" max="4104" width="13.85546875" style="1" customWidth="1"/>
    <col min="4105" max="4105" width="12.7109375" style="1" customWidth="1"/>
    <col min="4106" max="4355" width="9.140625" style="1"/>
    <col min="4356" max="4356" width="6.140625" style="1" customWidth="1"/>
    <col min="4357" max="4357" width="27.7109375" style="1" customWidth="1"/>
    <col min="4358" max="4359" width="14.7109375" style="1" customWidth="1"/>
    <col min="4360" max="4360" width="13.85546875" style="1" customWidth="1"/>
    <col min="4361" max="4361" width="12.7109375" style="1" customWidth="1"/>
    <col min="4362" max="4611" width="9.140625" style="1"/>
    <col min="4612" max="4612" width="6.140625" style="1" customWidth="1"/>
    <col min="4613" max="4613" width="27.7109375" style="1" customWidth="1"/>
    <col min="4614" max="4615" width="14.7109375" style="1" customWidth="1"/>
    <col min="4616" max="4616" width="13.85546875" style="1" customWidth="1"/>
    <col min="4617" max="4617" width="12.7109375" style="1" customWidth="1"/>
    <col min="4618" max="4867" width="9.140625" style="1"/>
    <col min="4868" max="4868" width="6.140625" style="1" customWidth="1"/>
    <col min="4869" max="4869" width="27.7109375" style="1" customWidth="1"/>
    <col min="4870" max="4871" width="14.7109375" style="1" customWidth="1"/>
    <col min="4872" max="4872" width="13.85546875" style="1" customWidth="1"/>
    <col min="4873" max="4873" width="12.7109375" style="1" customWidth="1"/>
    <col min="4874" max="5123" width="9.140625" style="1"/>
    <col min="5124" max="5124" width="6.140625" style="1" customWidth="1"/>
    <col min="5125" max="5125" width="27.7109375" style="1" customWidth="1"/>
    <col min="5126" max="5127" width="14.7109375" style="1" customWidth="1"/>
    <col min="5128" max="5128" width="13.85546875" style="1" customWidth="1"/>
    <col min="5129" max="5129" width="12.7109375" style="1" customWidth="1"/>
    <col min="5130" max="5379" width="9.140625" style="1"/>
    <col min="5380" max="5380" width="6.140625" style="1" customWidth="1"/>
    <col min="5381" max="5381" width="27.7109375" style="1" customWidth="1"/>
    <col min="5382" max="5383" width="14.7109375" style="1" customWidth="1"/>
    <col min="5384" max="5384" width="13.85546875" style="1" customWidth="1"/>
    <col min="5385" max="5385" width="12.7109375" style="1" customWidth="1"/>
    <col min="5386" max="5635" width="9.140625" style="1"/>
    <col min="5636" max="5636" width="6.140625" style="1" customWidth="1"/>
    <col min="5637" max="5637" width="27.7109375" style="1" customWidth="1"/>
    <col min="5638" max="5639" width="14.7109375" style="1" customWidth="1"/>
    <col min="5640" max="5640" width="13.85546875" style="1" customWidth="1"/>
    <col min="5641" max="5641" width="12.7109375" style="1" customWidth="1"/>
    <col min="5642" max="5891" width="9.140625" style="1"/>
    <col min="5892" max="5892" width="6.140625" style="1" customWidth="1"/>
    <col min="5893" max="5893" width="27.7109375" style="1" customWidth="1"/>
    <col min="5894" max="5895" width="14.7109375" style="1" customWidth="1"/>
    <col min="5896" max="5896" width="13.85546875" style="1" customWidth="1"/>
    <col min="5897" max="5897" width="12.7109375" style="1" customWidth="1"/>
    <col min="5898" max="6147" width="9.140625" style="1"/>
    <col min="6148" max="6148" width="6.140625" style="1" customWidth="1"/>
    <col min="6149" max="6149" width="27.7109375" style="1" customWidth="1"/>
    <col min="6150" max="6151" width="14.7109375" style="1" customWidth="1"/>
    <col min="6152" max="6152" width="13.85546875" style="1" customWidth="1"/>
    <col min="6153" max="6153" width="12.7109375" style="1" customWidth="1"/>
    <col min="6154" max="6403" width="9.140625" style="1"/>
    <col min="6404" max="6404" width="6.140625" style="1" customWidth="1"/>
    <col min="6405" max="6405" width="27.7109375" style="1" customWidth="1"/>
    <col min="6406" max="6407" width="14.7109375" style="1" customWidth="1"/>
    <col min="6408" max="6408" width="13.85546875" style="1" customWidth="1"/>
    <col min="6409" max="6409" width="12.7109375" style="1" customWidth="1"/>
    <col min="6410" max="6659" width="9.140625" style="1"/>
    <col min="6660" max="6660" width="6.140625" style="1" customWidth="1"/>
    <col min="6661" max="6661" width="27.7109375" style="1" customWidth="1"/>
    <col min="6662" max="6663" width="14.7109375" style="1" customWidth="1"/>
    <col min="6664" max="6664" width="13.85546875" style="1" customWidth="1"/>
    <col min="6665" max="6665" width="12.7109375" style="1" customWidth="1"/>
    <col min="6666" max="6915" width="9.140625" style="1"/>
    <col min="6916" max="6916" width="6.140625" style="1" customWidth="1"/>
    <col min="6917" max="6917" width="27.7109375" style="1" customWidth="1"/>
    <col min="6918" max="6919" width="14.7109375" style="1" customWidth="1"/>
    <col min="6920" max="6920" width="13.85546875" style="1" customWidth="1"/>
    <col min="6921" max="6921" width="12.7109375" style="1" customWidth="1"/>
    <col min="6922" max="7171" width="9.140625" style="1"/>
    <col min="7172" max="7172" width="6.140625" style="1" customWidth="1"/>
    <col min="7173" max="7173" width="27.7109375" style="1" customWidth="1"/>
    <col min="7174" max="7175" width="14.7109375" style="1" customWidth="1"/>
    <col min="7176" max="7176" width="13.85546875" style="1" customWidth="1"/>
    <col min="7177" max="7177" width="12.7109375" style="1" customWidth="1"/>
    <col min="7178" max="7427" width="9.140625" style="1"/>
    <col min="7428" max="7428" width="6.140625" style="1" customWidth="1"/>
    <col min="7429" max="7429" width="27.7109375" style="1" customWidth="1"/>
    <col min="7430" max="7431" width="14.7109375" style="1" customWidth="1"/>
    <col min="7432" max="7432" width="13.85546875" style="1" customWidth="1"/>
    <col min="7433" max="7433" width="12.7109375" style="1" customWidth="1"/>
    <col min="7434" max="7683" width="9.140625" style="1"/>
    <col min="7684" max="7684" width="6.140625" style="1" customWidth="1"/>
    <col min="7685" max="7685" width="27.7109375" style="1" customWidth="1"/>
    <col min="7686" max="7687" width="14.7109375" style="1" customWidth="1"/>
    <col min="7688" max="7688" width="13.85546875" style="1" customWidth="1"/>
    <col min="7689" max="7689" width="12.7109375" style="1" customWidth="1"/>
    <col min="7690" max="7939" width="9.140625" style="1"/>
    <col min="7940" max="7940" width="6.140625" style="1" customWidth="1"/>
    <col min="7941" max="7941" width="27.7109375" style="1" customWidth="1"/>
    <col min="7942" max="7943" width="14.7109375" style="1" customWidth="1"/>
    <col min="7944" max="7944" width="13.85546875" style="1" customWidth="1"/>
    <col min="7945" max="7945" width="12.7109375" style="1" customWidth="1"/>
    <col min="7946" max="8195" width="9.140625" style="1"/>
    <col min="8196" max="8196" width="6.140625" style="1" customWidth="1"/>
    <col min="8197" max="8197" width="27.7109375" style="1" customWidth="1"/>
    <col min="8198" max="8199" width="14.7109375" style="1" customWidth="1"/>
    <col min="8200" max="8200" width="13.85546875" style="1" customWidth="1"/>
    <col min="8201" max="8201" width="12.7109375" style="1" customWidth="1"/>
    <col min="8202" max="8451" width="9.140625" style="1"/>
    <col min="8452" max="8452" width="6.140625" style="1" customWidth="1"/>
    <col min="8453" max="8453" width="27.7109375" style="1" customWidth="1"/>
    <col min="8454" max="8455" width="14.7109375" style="1" customWidth="1"/>
    <col min="8456" max="8456" width="13.85546875" style="1" customWidth="1"/>
    <col min="8457" max="8457" width="12.7109375" style="1" customWidth="1"/>
    <col min="8458" max="8707" width="9.140625" style="1"/>
    <col min="8708" max="8708" width="6.140625" style="1" customWidth="1"/>
    <col min="8709" max="8709" width="27.7109375" style="1" customWidth="1"/>
    <col min="8710" max="8711" width="14.7109375" style="1" customWidth="1"/>
    <col min="8712" max="8712" width="13.85546875" style="1" customWidth="1"/>
    <col min="8713" max="8713" width="12.7109375" style="1" customWidth="1"/>
    <col min="8714" max="8963" width="9.140625" style="1"/>
    <col min="8964" max="8964" width="6.140625" style="1" customWidth="1"/>
    <col min="8965" max="8965" width="27.7109375" style="1" customWidth="1"/>
    <col min="8966" max="8967" width="14.7109375" style="1" customWidth="1"/>
    <col min="8968" max="8968" width="13.85546875" style="1" customWidth="1"/>
    <col min="8969" max="8969" width="12.7109375" style="1" customWidth="1"/>
    <col min="8970" max="9219" width="9.140625" style="1"/>
    <col min="9220" max="9220" width="6.140625" style="1" customWidth="1"/>
    <col min="9221" max="9221" width="27.7109375" style="1" customWidth="1"/>
    <col min="9222" max="9223" width="14.7109375" style="1" customWidth="1"/>
    <col min="9224" max="9224" width="13.85546875" style="1" customWidth="1"/>
    <col min="9225" max="9225" width="12.7109375" style="1" customWidth="1"/>
    <col min="9226" max="9475" width="9.140625" style="1"/>
    <col min="9476" max="9476" width="6.140625" style="1" customWidth="1"/>
    <col min="9477" max="9477" width="27.7109375" style="1" customWidth="1"/>
    <col min="9478" max="9479" width="14.7109375" style="1" customWidth="1"/>
    <col min="9480" max="9480" width="13.85546875" style="1" customWidth="1"/>
    <col min="9481" max="9481" width="12.7109375" style="1" customWidth="1"/>
    <col min="9482" max="9731" width="9.140625" style="1"/>
    <col min="9732" max="9732" width="6.140625" style="1" customWidth="1"/>
    <col min="9733" max="9733" width="27.7109375" style="1" customWidth="1"/>
    <col min="9734" max="9735" width="14.7109375" style="1" customWidth="1"/>
    <col min="9736" max="9736" width="13.85546875" style="1" customWidth="1"/>
    <col min="9737" max="9737" width="12.7109375" style="1" customWidth="1"/>
    <col min="9738" max="9987" width="9.140625" style="1"/>
    <col min="9988" max="9988" width="6.140625" style="1" customWidth="1"/>
    <col min="9989" max="9989" width="27.7109375" style="1" customWidth="1"/>
    <col min="9990" max="9991" width="14.7109375" style="1" customWidth="1"/>
    <col min="9992" max="9992" width="13.85546875" style="1" customWidth="1"/>
    <col min="9993" max="9993" width="12.7109375" style="1" customWidth="1"/>
    <col min="9994" max="10243" width="9.140625" style="1"/>
    <col min="10244" max="10244" width="6.140625" style="1" customWidth="1"/>
    <col min="10245" max="10245" width="27.7109375" style="1" customWidth="1"/>
    <col min="10246" max="10247" width="14.7109375" style="1" customWidth="1"/>
    <col min="10248" max="10248" width="13.85546875" style="1" customWidth="1"/>
    <col min="10249" max="10249" width="12.7109375" style="1" customWidth="1"/>
    <col min="10250" max="10499" width="9.140625" style="1"/>
    <col min="10500" max="10500" width="6.140625" style="1" customWidth="1"/>
    <col min="10501" max="10501" width="27.7109375" style="1" customWidth="1"/>
    <col min="10502" max="10503" width="14.7109375" style="1" customWidth="1"/>
    <col min="10504" max="10504" width="13.85546875" style="1" customWidth="1"/>
    <col min="10505" max="10505" width="12.7109375" style="1" customWidth="1"/>
    <col min="10506" max="10755" width="9.140625" style="1"/>
    <col min="10756" max="10756" width="6.140625" style="1" customWidth="1"/>
    <col min="10757" max="10757" width="27.7109375" style="1" customWidth="1"/>
    <col min="10758" max="10759" width="14.7109375" style="1" customWidth="1"/>
    <col min="10760" max="10760" width="13.85546875" style="1" customWidth="1"/>
    <col min="10761" max="10761" width="12.7109375" style="1" customWidth="1"/>
    <col min="10762" max="11011" width="9.140625" style="1"/>
    <col min="11012" max="11012" width="6.140625" style="1" customWidth="1"/>
    <col min="11013" max="11013" width="27.7109375" style="1" customWidth="1"/>
    <col min="11014" max="11015" width="14.7109375" style="1" customWidth="1"/>
    <col min="11016" max="11016" width="13.85546875" style="1" customWidth="1"/>
    <col min="11017" max="11017" width="12.7109375" style="1" customWidth="1"/>
    <col min="11018" max="11267" width="9.140625" style="1"/>
    <col min="11268" max="11268" width="6.140625" style="1" customWidth="1"/>
    <col min="11269" max="11269" width="27.7109375" style="1" customWidth="1"/>
    <col min="11270" max="11271" width="14.7109375" style="1" customWidth="1"/>
    <col min="11272" max="11272" width="13.85546875" style="1" customWidth="1"/>
    <col min="11273" max="11273" width="12.7109375" style="1" customWidth="1"/>
    <col min="11274" max="11523" width="9.140625" style="1"/>
    <col min="11524" max="11524" width="6.140625" style="1" customWidth="1"/>
    <col min="11525" max="11525" width="27.7109375" style="1" customWidth="1"/>
    <col min="11526" max="11527" width="14.7109375" style="1" customWidth="1"/>
    <col min="11528" max="11528" width="13.85546875" style="1" customWidth="1"/>
    <col min="11529" max="11529" width="12.7109375" style="1" customWidth="1"/>
    <col min="11530" max="11779" width="9.140625" style="1"/>
    <col min="11780" max="11780" width="6.140625" style="1" customWidth="1"/>
    <col min="11781" max="11781" width="27.7109375" style="1" customWidth="1"/>
    <col min="11782" max="11783" width="14.7109375" style="1" customWidth="1"/>
    <col min="11784" max="11784" width="13.85546875" style="1" customWidth="1"/>
    <col min="11785" max="11785" width="12.7109375" style="1" customWidth="1"/>
    <col min="11786" max="12035" width="9.140625" style="1"/>
    <col min="12036" max="12036" width="6.140625" style="1" customWidth="1"/>
    <col min="12037" max="12037" width="27.7109375" style="1" customWidth="1"/>
    <col min="12038" max="12039" width="14.7109375" style="1" customWidth="1"/>
    <col min="12040" max="12040" width="13.85546875" style="1" customWidth="1"/>
    <col min="12041" max="12041" width="12.7109375" style="1" customWidth="1"/>
    <col min="12042" max="12291" width="9.140625" style="1"/>
    <col min="12292" max="12292" width="6.140625" style="1" customWidth="1"/>
    <col min="12293" max="12293" width="27.7109375" style="1" customWidth="1"/>
    <col min="12294" max="12295" width="14.7109375" style="1" customWidth="1"/>
    <col min="12296" max="12296" width="13.85546875" style="1" customWidth="1"/>
    <col min="12297" max="12297" width="12.7109375" style="1" customWidth="1"/>
    <col min="12298" max="12547" width="9.140625" style="1"/>
    <col min="12548" max="12548" width="6.140625" style="1" customWidth="1"/>
    <col min="12549" max="12549" width="27.7109375" style="1" customWidth="1"/>
    <col min="12550" max="12551" width="14.7109375" style="1" customWidth="1"/>
    <col min="12552" max="12552" width="13.85546875" style="1" customWidth="1"/>
    <col min="12553" max="12553" width="12.7109375" style="1" customWidth="1"/>
    <col min="12554" max="12803" width="9.140625" style="1"/>
    <col min="12804" max="12804" width="6.140625" style="1" customWidth="1"/>
    <col min="12805" max="12805" width="27.7109375" style="1" customWidth="1"/>
    <col min="12806" max="12807" width="14.7109375" style="1" customWidth="1"/>
    <col min="12808" max="12808" width="13.85546875" style="1" customWidth="1"/>
    <col min="12809" max="12809" width="12.7109375" style="1" customWidth="1"/>
    <col min="12810" max="13059" width="9.140625" style="1"/>
    <col min="13060" max="13060" width="6.140625" style="1" customWidth="1"/>
    <col min="13061" max="13061" width="27.7109375" style="1" customWidth="1"/>
    <col min="13062" max="13063" width="14.7109375" style="1" customWidth="1"/>
    <col min="13064" max="13064" width="13.85546875" style="1" customWidth="1"/>
    <col min="13065" max="13065" width="12.7109375" style="1" customWidth="1"/>
    <col min="13066" max="13315" width="9.140625" style="1"/>
    <col min="13316" max="13316" width="6.140625" style="1" customWidth="1"/>
    <col min="13317" max="13317" width="27.7109375" style="1" customWidth="1"/>
    <col min="13318" max="13319" width="14.7109375" style="1" customWidth="1"/>
    <col min="13320" max="13320" width="13.85546875" style="1" customWidth="1"/>
    <col min="13321" max="13321" width="12.7109375" style="1" customWidth="1"/>
    <col min="13322" max="13571" width="9.140625" style="1"/>
    <col min="13572" max="13572" width="6.140625" style="1" customWidth="1"/>
    <col min="13573" max="13573" width="27.7109375" style="1" customWidth="1"/>
    <col min="13574" max="13575" width="14.7109375" style="1" customWidth="1"/>
    <col min="13576" max="13576" width="13.85546875" style="1" customWidth="1"/>
    <col min="13577" max="13577" width="12.7109375" style="1" customWidth="1"/>
    <col min="13578" max="13827" width="9.140625" style="1"/>
    <col min="13828" max="13828" width="6.140625" style="1" customWidth="1"/>
    <col min="13829" max="13829" width="27.7109375" style="1" customWidth="1"/>
    <col min="13830" max="13831" width="14.7109375" style="1" customWidth="1"/>
    <col min="13832" max="13832" width="13.85546875" style="1" customWidth="1"/>
    <col min="13833" max="13833" width="12.7109375" style="1" customWidth="1"/>
    <col min="13834" max="14083" width="9.140625" style="1"/>
    <col min="14084" max="14084" width="6.140625" style="1" customWidth="1"/>
    <col min="14085" max="14085" width="27.7109375" style="1" customWidth="1"/>
    <col min="14086" max="14087" width="14.7109375" style="1" customWidth="1"/>
    <col min="14088" max="14088" width="13.85546875" style="1" customWidth="1"/>
    <col min="14089" max="14089" width="12.7109375" style="1" customWidth="1"/>
    <col min="14090" max="14339" width="9.140625" style="1"/>
    <col min="14340" max="14340" width="6.140625" style="1" customWidth="1"/>
    <col min="14341" max="14341" width="27.7109375" style="1" customWidth="1"/>
    <col min="14342" max="14343" width="14.7109375" style="1" customWidth="1"/>
    <col min="14344" max="14344" width="13.85546875" style="1" customWidth="1"/>
    <col min="14345" max="14345" width="12.7109375" style="1" customWidth="1"/>
    <col min="14346" max="14595" width="9.140625" style="1"/>
    <col min="14596" max="14596" width="6.140625" style="1" customWidth="1"/>
    <col min="14597" max="14597" width="27.7109375" style="1" customWidth="1"/>
    <col min="14598" max="14599" width="14.7109375" style="1" customWidth="1"/>
    <col min="14600" max="14600" width="13.85546875" style="1" customWidth="1"/>
    <col min="14601" max="14601" width="12.7109375" style="1" customWidth="1"/>
    <col min="14602" max="14851" width="9.140625" style="1"/>
    <col min="14852" max="14852" width="6.140625" style="1" customWidth="1"/>
    <col min="14853" max="14853" width="27.7109375" style="1" customWidth="1"/>
    <col min="14854" max="14855" width="14.7109375" style="1" customWidth="1"/>
    <col min="14856" max="14856" width="13.85546875" style="1" customWidth="1"/>
    <col min="14857" max="14857" width="12.7109375" style="1" customWidth="1"/>
    <col min="14858" max="15107" width="9.140625" style="1"/>
    <col min="15108" max="15108" width="6.140625" style="1" customWidth="1"/>
    <col min="15109" max="15109" width="27.7109375" style="1" customWidth="1"/>
    <col min="15110" max="15111" width="14.7109375" style="1" customWidth="1"/>
    <col min="15112" max="15112" width="13.85546875" style="1" customWidth="1"/>
    <col min="15113" max="15113" width="12.7109375" style="1" customWidth="1"/>
    <col min="15114" max="15363" width="9.140625" style="1"/>
    <col min="15364" max="15364" width="6.140625" style="1" customWidth="1"/>
    <col min="15365" max="15365" width="27.7109375" style="1" customWidth="1"/>
    <col min="15366" max="15367" width="14.7109375" style="1" customWidth="1"/>
    <col min="15368" max="15368" width="13.85546875" style="1" customWidth="1"/>
    <col min="15369" max="15369" width="12.7109375" style="1" customWidth="1"/>
    <col min="15370" max="15619" width="9.140625" style="1"/>
    <col min="15620" max="15620" width="6.140625" style="1" customWidth="1"/>
    <col min="15621" max="15621" width="27.7109375" style="1" customWidth="1"/>
    <col min="15622" max="15623" width="14.7109375" style="1" customWidth="1"/>
    <col min="15624" max="15624" width="13.85546875" style="1" customWidth="1"/>
    <col min="15625" max="15625" width="12.7109375" style="1" customWidth="1"/>
    <col min="15626" max="15875" width="9.140625" style="1"/>
    <col min="15876" max="15876" width="6.140625" style="1" customWidth="1"/>
    <col min="15877" max="15877" width="27.7109375" style="1" customWidth="1"/>
    <col min="15878" max="15879" width="14.7109375" style="1" customWidth="1"/>
    <col min="15880" max="15880" width="13.85546875" style="1" customWidth="1"/>
    <col min="15881" max="15881" width="12.7109375" style="1" customWidth="1"/>
    <col min="15882" max="16131" width="9.140625" style="1"/>
    <col min="16132" max="16132" width="6.140625" style="1" customWidth="1"/>
    <col min="16133" max="16133" width="27.7109375" style="1" customWidth="1"/>
    <col min="16134" max="16135" width="14.7109375" style="1" customWidth="1"/>
    <col min="16136" max="16136" width="13.85546875" style="1" customWidth="1"/>
    <col min="16137" max="16137" width="12.7109375" style="1" customWidth="1"/>
    <col min="16138" max="16384" width="9.140625" style="1"/>
  </cols>
  <sheetData>
    <row r="1" spans="1:9" ht="26.25" x14ac:dyDescent="0.4">
      <c r="A1" s="16" t="s">
        <v>53</v>
      </c>
      <c r="B1" s="16"/>
      <c r="C1" s="16"/>
      <c r="D1" s="16"/>
      <c r="E1" s="16"/>
      <c r="F1" s="16"/>
      <c r="G1" s="16"/>
      <c r="H1" s="16"/>
      <c r="I1" s="16"/>
    </row>
    <row r="2" spans="1:9" ht="26.25" x14ac:dyDescent="0.4">
      <c r="A2" s="10" t="s">
        <v>10</v>
      </c>
      <c r="B2" s="10"/>
      <c r="C2" s="10"/>
      <c r="D2" s="10"/>
      <c r="E2" s="10"/>
      <c r="F2" s="10"/>
      <c r="G2" s="10"/>
      <c r="H2" s="10"/>
      <c r="I2" s="10"/>
    </row>
    <row r="3" spans="1:9" ht="23.25" x14ac:dyDescent="0.35">
      <c r="A3" s="11" t="s">
        <v>27</v>
      </c>
      <c r="B3" s="11"/>
      <c r="C3" s="11"/>
      <c r="D3" s="11"/>
      <c r="E3" s="11"/>
      <c r="F3" s="11"/>
      <c r="G3" s="11"/>
      <c r="H3" s="11"/>
      <c r="I3" s="11"/>
    </row>
    <row r="4" spans="1:9" ht="23.25" x14ac:dyDescent="0.35">
      <c r="A4" s="9"/>
      <c r="B4" s="9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</row>
    <row r="5" spans="1:9" ht="15.75" x14ac:dyDescent="0.25">
      <c r="A5" s="6" t="s">
        <v>11</v>
      </c>
      <c r="C5" s="2"/>
      <c r="D5" s="2"/>
      <c r="E5" s="2"/>
      <c r="F5" s="2"/>
      <c r="G5" s="2"/>
      <c r="H5" s="2"/>
      <c r="I5" s="2"/>
    </row>
    <row r="6" spans="1:9" x14ac:dyDescent="0.2">
      <c r="B6" s="7" t="s">
        <v>9</v>
      </c>
      <c r="C6" s="2"/>
      <c r="D6" s="2"/>
      <c r="E6" s="2"/>
      <c r="F6" s="2"/>
      <c r="G6" s="2"/>
      <c r="H6" s="2"/>
      <c r="I6" s="2"/>
    </row>
    <row r="7" spans="1:9" x14ac:dyDescent="0.2">
      <c r="B7" s="12" t="s">
        <v>12</v>
      </c>
      <c r="C7" s="13">
        <v>459</v>
      </c>
      <c r="D7" s="13">
        <v>564</v>
      </c>
      <c r="E7" s="13">
        <v>371</v>
      </c>
      <c r="F7" s="13">
        <v>312</v>
      </c>
      <c r="G7" s="13">
        <v>533</v>
      </c>
      <c r="H7" s="13">
        <v>291</v>
      </c>
      <c r="I7" s="13">
        <f>SUM(C7:H7)</f>
        <v>2530</v>
      </c>
    </row>
    <row r="8" spans="1:9" x14ac:dyDescent="0.2">
      <c r="B8" s="4" t="s">
        <v>28</v>
      </c>
      <c r="C8" s="5">
        <v>287</v>
      </c>
      <c r="D8" s="5">
        <v>272</v>
      </c>
      <c r="E8" s="5">
        <v>340</v>
      </c>
      <c r="F8" s="5">
        <v>173</v>
      </c>
      <c r="G8" s="5">
        <v>397</v>
      </c>
      <c r="H8" s="5">
        <v>305</v>
      </c>
      <c r="I8" s="13">
        <f t="shared" ref="I8:I9" si="0">SUM(C8:H8)</f>
        <v>1774</v>
      </c>
    </row>
    <row r="9" spans="1:9" ht="15" thickBot="1" x14ac:dyDescent="0.25">
      <c r="B9" s="12" t="s">
        <v>29</v>
      </c>
      <c r="C9" s="13">
        <v>2</v>
      </c>
      <c r="D9" s="13">
        <v>1</v>
      </c>
      <c r="E9" s="13">
        <v>3</v>
      </c>
      <c r="F9" s="13">
        <v>1</v>
      </c>
      <c r="G9" s="13">
        <v>3</v>
      </c>
      <c r="H9" s="13">
        <v>0</v>
      </c>
      <c r="I9" s="13">
        <f t="shared" si="0"/>
        <v>10</v>
      </c>
    </row>
    <row r="10" spans="1:9" ht="15.75" thickBot="1" x14ac:dyDescent="0.3">
      <c r="B10" s="18" t="s">
        <v>25</v>
      </c>
      <c r="C10" s="19">
        <f>SUM(C7:C9)</f>
        <v>748</v>
      </c>
      <c r="D10" s="19">
        <f t="shared" ref="D10:H10" si="1">SUM(D7:D9)</f>
        <v>837</v>
      </c>
      <c r="E10" s="19">
        <f t="shared" si="1"/>
        <v>714</v>
      </c>
      <c r="F10" s="19">
        <f t="shared" si="1"/>
        <v>486</v>
      </c>
      <c r="G10" s="19">
        <f t="shared" si="1"/>
        <v>933</v>
      </c>
      <c r="H10" s="19">
        <f t="shared" si="1"/>
        <v>596</v>
      </c>
      <c r="I10" s="20">
        <f>SUM(I7:I9)</f>
        <v>4314</v>
      </c>
    </row>
    <row r="11" spans="1:9" x14ac:dyDescent="0.2">
      <c r="B11" s="15" t="s">
        <v>8</v>
      </c>
      <c r="C11" s="14">
        <v>9</v>
      </c>
      <c r="D11" s="14">
        <v>5</v>
      </c>
      <c r="E11" s="14">
        <v>6</v>
      </c>
      <c r="F11" s="14">
        <v>10</v>
      </c>
      <c r="G11" s="14">
        <v>11</v>
      </c>
      <c r="H11" s="14">
        <v>5</v>
      </c>
      <c r="I11" s="14">
        <f>SUM(C11:H11)</f>
        <v>46</v>
      </c>
    </row>
    <row r="12" spans="1:9" ht="23.25" x14ac:dyDescent="0.35">
      <c r="A12" s="9"/>
      <c r="B12" s="9"/>
      <c r="C12" s="3" t="s">
        <v>0</v>
      </c>
      <c r="D12" s="3" t="s">
        <v>1</v>
      </c>
      <c r="E12" s="3" t="s">
        <v>2</v>
      </c>
      <c r="F12" s="3" t="s">
        <v>3</v>
      </c>
      <c r="G12" s="3" t="s">
        <v>4</v>
      </c>
      <c r="H12" s="3" t="s">
        <v>5</v>
      </c>
      <c r="I12" s="3" t="s">
        <v>6</v>
      </c>
    </row>
    <row r="13" spans="1:9" ht="15.75" x14ac:dyDescent="0.25">
      <c r="A13" s="6" t="s">
        <v>13</v>
      </c>
      <c r="C13" s="2"/>
      <c r="D13" s="2"/>
      <c r="E13" s="2"/>
      <c r="F13" s="2"/>
      <c r="G13" s="2"/>
      <c r="H13" s="2"/>
      <c r="I13" s="2"/>
    </row>
    <row r="14" spans="1:9" x14ac:dyDescent="0.2">
      <c r="B14" s="7" t="s">
        <v>9</v>
      </c>
      <c r="C14" s="2"/>
      <c r="D14" s="2"/>
      <c r="E14" s="2"/>
      <c r="F14" s="2"/>
      <c r="G14" s="2"/>
      <c r="H14" s="2"/>
      <c r="I14" s="2"/>
    </row>
    <row r="15" spans="1:9" x14ac:dyDescent="0.2">
      <c r="B15" s="4" t="s">
        <v>20</v>
      </c>
      <c r="C15" s="5">
        <v>436</v>
      </c>
      <c r="D15" s="5">
        <v>529</v>
      </c>
      <c r="E15" s="5">
        <v>351</v>
      </c>
      <c r="F15" s="5">
        <v>261</v>
      </c>
      <c r="G15" s="5">
        <v>506</v>
      </c>
      <c r="H15" s="5">
        <v>278</v>
      </c>
      <c r="I15" s="5">
        <f>SUM(C15:H15)</f>
        <v>2361</v>
      </c>
    </row>
    <row r="16" spans="1:9" x14ac:dyDescent="0.2">
      <c r="B16" s="4" t="s">
        <v>35</v>
      </c>
      <c r="C16" s="5">
        <v>267</v>
      </c>
      <c r="D16" s="5">
        <v>246</v>
      </c>
      <c r="E16" s="5">
        <v>319</v>
      </c>
      <c r="F16" s="5">
        <v>180</v>
      </c>
      <c r="G16" s="5">
        <v>384</v>
      </c>
      <c r="H16" s="5">
        <v>265</v>
      </c>
      <c r="I16" s="5">
        <f t="shared" ref="I16:I17" si="2">SUM(C16:H16)</f>
        <v>1661</v>
      </c>
    </row>
    <row r="17" spans="1:9" ht="15" thickBot="1" x14ac:dyDescent="0.25">
      <c r="B17" s="12" t="s">
        <v>7</v>
      </c>
      <c r="C17" s="13">
        <v>1</v>
      </c>
      <c r="D17" s="13">
        <v>4</v>
      </c>
      <c r="E17" s="13">
        <v>2</v>
      </c>
      <c r="F17" s="13">
        <v>1</v>
      </c>
      <c r="G17" s="13">
        <v>1</v>
      </c>
      <c r="H17" s="13">
        <v>1</v>
      </c>
      <c r="I17" s="5">
        <f t="shared" si="2"/>
        <v>10</v>
      </c>
    </row>
    <row r="18" spans="1:9" ht="15.75" thickBot="1" x14ac:dyDescent="0.3">
      <c r="B18" s="18" t="s">
        <v>25</v>
      </c>
      <c r="C18" s="19">
        <f>SUM(C15:C17)</f>
        <v>704</v>
      </c>
      <c r="D18" s="19">
        <f t="shared" ref="D18:H18" si="3">SUM(D15:D17)</f>
        <v>779</v>
      </c>
      <c r="E18" s="19">
        <f t="shared" si="3"/>
        <v>672</v>
      </c>
      <c r="F18" s="19">
        <f t="shared" si="3"/>
        <v>442</v>
      </c>
      <c r="G18" s="19">
        <f t="shared" si="3"/>
        <v>891</v>
      </c>
      <c r="H18" s="19">
        <f t="shared" si="3"/>
        <v>544</v>
      </c>
      <c r="I18" s="20">
        <f>SUM(I15:I17)</f>
        <v>4032</v>
      </c>
    </row>
    <row r="19" spans="1:9" x14ac:dyDescent="0.2">
      <c r="B19" s="15" t="s">
        <v>8</v>
      </c>
      <c r="C19" s="14">
        <v>53</v>
      </c>
      <c r="D19" s="14">
        <v>63</v>
      </c>
      <c r="E19" s="14">
        <v>48</v>
      </c>
      <c r="F19" s="14">
        <v>54</v>
      </c>
      <c r="G19" s="14">
        <v>53</v>
      </c>
      <c r="H19" s="14">
        <v>57</v>
      </c>
      <c r="I19" s="14">
        <f>SUM(C19:H19)</f>
        <v>328</v>
      </c>
    </row>
    <row r="20" spans="1:9" ht="23.25" x14ac:dyDescent="0.35">
      <c r="A20" s="9"/>
      <c r="B20" s="9"/>
      <c r="C20" s="3" t="s">
        <v>0</v>
      </c>
      <c r="D20" s="3" t="s">
        <v>1</v>
      </c>
      <c r="E20" s="3" t="s">
        <v>2</v>
      </c>
      <c r="F20" s="3" t="s">
        <v>3</v>
      </c>
      <c r="G20" s="3" t="s">
        <v>4</v>
      </c>
      <c r="H20" s="3" t="s">
        <v>5</v>
      </c>
      <c r="I20" s="3" t="s">
        <v>6</v>
      </c>
    </row>
    <row r="21" spans="1:9" ht="15.75" x14ac:dyDescent="0.25">
      <c r="A21" s="6" t="s">
        <v>54</v>
      </c>
      <c r="C21" s="2"/>
      <c r="D21" s="2"/>
      <c r="E21" s="2"/>
      <c r="F21" s="2"/>
      <c r="G21" s="2"/>
      <c r="H21" s="2"/>
      <c r="I21" s="2"/>
    </row>
    <row r="22" spans="1:9" x14ac:dyDescent="0.2">
      <c r="B22" s="7" t="s">
        <v>9</v>
      </c>
      <c r="C22" s="2"/>
      <c r="D22" s="2"/>
      <c r="E22" s="2"/>
      <c r="F22" s="2"/>
      <c r="G22" s="2"/>
      <c r="H22" s="2"/>
      <c r="I22" s="2"/>
    </row>
    <row r="23" spans="1:9" x14ac:dyDescent="0.2">
      <c r="B23" s="4" t="s">
        <v>55</v>
      </c>
      <c r="C23" s="5">
        <v>592</v>
      </c>
      <c r="D23" s="5"/>
      <c r="E23" s="5"/>
      <c r="F23" s="5"/>
      <c r="G23" s="5"/>
      <c r="H23" s="5"/>
      <c r="I23" s="5">
        <f>SUM(C23:H23)</f>
        <v>592</v>
      </c>
    </row>
    <row r="24" spans="1:9" ht="15" thickBot="1" x14ac:dyDescent="0.25">
      <c r="B24" s="12" t="s">
        <v>7</v>
      </c>
      <c r="C24" s="13">
        <v>12</v>
      </c>
      <c r="D24" s="13"/>
      <c r="E24" s="13"/>
      <c r="F24" s="13"/>
      <c r="G24" s="13"/>
      <c r="H24" s="13"/>
      <c r="I24" s="5">
        <f t="shared" ref="I24" si="4">SUM(C24:H24)</f>
        <v>12</v>
      </c>
    </row>
    <row r="25" spans="1:9" ht="15.75" thickBot="1" x14ac:dyDescent="0.3">
      <c r="B25" s="18" t="s">
        <v>25</v>
      </c>
      <c r="C25" s="19">
        <f>SUM(C23:C24)</f>
        <v>604</v>
      </c>
      <c r="D25" s="19">
        <f>SUM(D23:D24)</f>
        <v>0</v>
      </c>
      <c r="E25" s="19">
        <f>SUM(E23:E24)</f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19">
        <f>SUM(I23:I24)</f>
        <v>604</v>
      </c>
    </row>
    <row r="26" spans="1:9" x14ac:dyDescent="0.2">
      <c r="B26" s="15" t="s">
        <v>8</v>
      </c>
      <c r="C26" s="14">
        <v>153</v>
      </c>
      <c r="D26" s="14"/>
      <c r="E26" s="14"/>
      <c r="F26" s="14"/>
      <c r="G26" s="14"/>
      <c r="H26" s="14"/>
      <c r="I26" s="14">
        <f>SUM(C26:H26)</f>
        <v>153</v>
      </c>
    </row>
    <row r="27" spans="1:9" ht="15.75" x14ac:dyDescent="0.25">
      <c r="A27" s="6" t="s">
        <v>19</v>
      </c>
      <c r="C27" s="2"/>
      <c r="D27" s="2"/>
      <c r="E27" s="2"/>
      <c r="F27" s="2"/>
      <c r="G27" s="2"/>
      <c r="H27" s="2"/>
      <c r="I27" s="2"/>
    </row>
    <row r="28" spans="1:9" x14ac:dyDescent="0.2">
      <c r="B28" s="7" t="s">
        <v>9</v>
      </c>
      <c r="C28" s="2"/>
      <c r="D28" s="2"/>
      <c r="E28" s="2"/>
      <c r="F28" s="2"/>
      <c r="G28" s="2"/>
      <c r="H28" s="2"/>
      <c r="I28" s="2"/>
    </row>
    <row r="29" spans="1:9" x14ac:dyDescent="0.2">
      <c r="B29" s="4" t="s">
        <v>36</v>
      </c>
      <c r="C29" s="5"/>
      <c r="D29" s="5">
        <v>522</v>
      </c>
      <c r="E29" s="5"/>
      <c r="F29" s="5"/>
      <c r="G29" s="5"/>
      <c r="H29" s="5"/>
      <c r="I29" s="5">
        <f>SUM(C29:H29)</f>
        <v>522</v>
      </c>
    </row>
    <row r="30" spans="1:9" x14ac:dyDescent="0.2">
      <c r="B30" s="4" t="s">
        <v>37</v>
      </c>
      <c r="C30" s="5"/>
      <c r="D30" s="5">
        <v>277</v>
      </c>
      <c r="E30" s="5"/>
      <c r="F30" s="5"/>
      <c r="G30" s="5"/>
      <c r="H30" s="5"/>
      <c r="I30" s="5">
        <f t="shared" ref="I30:I31" si="5">SUM(C30:H30)</f>
        <v>277</v>
      </c>
    </row>
    <row r="31" spans="1:9" ht="15" thickBot="1" x14ac:dyDescent="0.25">
      <c r="B31" s="12" t="s">
        <v>7</v>
      </c>
      <c r="C31" s="13"/>
      <c r="D31" s="13">
        <v>1</v>
      </c>
      <c r="E31" s="13"/>
      <c r="F31" s="13"/>
      <c r="G31" s="13"/>
      <c r="H31" s="13"/>
      <c r="I31" s="5">
        <f t="shared" si="5"/>
        <v>1</v>
      </c>
    </row>
    <row r="32" spans="1:9" ht="15.75" thickBot="1" x14ac:dyDescent="0.3">
      <c r="B32" s="18" t="s">
        <v>25</v>
      </c>
      <c r="C32" s="19">
        <f>SUM(C29:C31)</f>
        <v>0</v>
      </c>
      <c r="D32" s="19">
        <f t="shared" ref="D32:H32" si="6">SUM(D29:D31)</f>
        <v>800</v>
      </c>
      <c r="E32" s="19">
        <f t="shared" si="6"/>
        <v>0</v>
      </c>
      <c r="F32" s="19">
        <f t="shared" si="6"/>
        <v>0</v>
      </c>
      <c r="G32" s="19">
        <f t="shared" si="6"/>
        <v>0</v>
      </c>
      <c r="H32" s="19">
        <f t="shared" si="6"/>
        <v>0</v>
      </c>
      <c r="I32" s="19">
        <f>SUM(I29:I31)</f>
        <v>800</v>
      </c>
    </row>
    <row r="33" spans="1:9" x14ac:dyDescent="0.2">
      <c r="B33" s="15" t="s">
        <v>8</v>
      </c>
      <c r="C33" s="14"/>
      <c r="D33" s="14">
        <v>42</v>
      </c>
      <c r="E33" s="14"/>
      <c r="F33" s="14"/>
      <c r="G33" s="14"/>
      <c r="H33" s="14"/>
      <c r="I33" s="14">
        <f>SUM(C33:H33)</f>
        <v>42</v>
      </c>
    </row>
    <row r="34" spans="1:9" ht="23.25" x14ac:dyDescent="0.35">
      <c r="A34" s="9"/>
      <c r="B34" s="9"/>
      <c r="C34" s="3" t="s">
        <v>0</v>
      </c>
      <c r="D34" s="3" t="s">
        <v>1</v>
      </c>
      <c r="E34" s="3" t="s">
        <v>2</v>
      </c>
      <c r="F34" s="3" t="s">
        <v>3</v>
      </c>
      <c r="G34" s="3" t="s">
        <v>4</v>
      </c>
      <c r="H34" s="3" t="s">
        <v>5</v>
      </c>
      <c r="I34" s="3" t="s">
        <v>6</v>
      </c>
    </row>
    <row r="35" spans="1:9" ht="15.75" x14ac:dyDescent="0.25">
      <c r="A35" s="6" t="s">
        <v>41</v>
      </c>
      <c r="C35" s="2"/>
      <c r="D35" s="2"/>
      <c r="E35" s="2"/>
      <c r="F35" s="2"/>
      <c r="G35" s="2"/>
      <c r="H35" s="2"/>
      <c r="I35" s="2"/>
    </row>
    <row r="36" spans="1:9" x14ac:dyDescent="0.2">
      <c r="B36" s="7" t="s">
        <v>9</v>
      </c>
      <c r="C36" s="2"/>
      <c r="D36" s="2"/>
      <c r="E36" s="2"/>
      <c r="F36" s="2"/>
      <c r="G36" s="2"/>
      <c r="H36" s="2"/>
      <c r="I36" s="2"/>
    </row>
    <row r="37" spans="1:9" x14ac:dyDescent="0.2">
      <c r="B37" s="4" t="s">
        <v>38</v>
      </c>
      <c r="C37" s="5"/>
      <c r="D37" s="5"/>
      <c r="E37" s="5">
        <v>345</v>
      </c>
      <c r="F37" s="5"/>
      <c r="G37" s="5"/>
      <c r="H37" s="5"/>
      <c r="I37" s="5">
        <f>SUM(C37:H37)</f>
        <v>345</v>
      </c>
    </row>
    <row r="38" spans="1:9" x14ac:dyDescent="0.2">
      <c r="B38" s="4" t="s">
        <v>39</v>
      </c>
      <c r="C38" s="5"/>
      <c r="D38" s="5"/>
      <c r="E38" s="5">
        <v>349</v>
      </c>
      <c r="F38" s="5"/>
      <c r="G38" s="5"/>
      <c r="H38" s="5"/>
      <c r="I38" s="5">
        <f t="shared" ref="I38:I40" si="7">SUM(C38:H38)</f>
        <v>349</v>
      </c>
    </row>
    <row r="39" spans="1:9" ht="15" thickBot="1" x14ac:dyDescent="0.25">
      <c r="B39" s="12" t="s">
        <v>7</v>
      </c>
      <c r="C39" s="13"/>
      <c r="D39" s="13"/>
      <c r="E39" s="13">
        <v>1</v>
      </c>
      <c r="F39" s="13"/>
      <c r="G39" s="13"/>
      <c r="H39" s="13"/>
      <c r="I39" s="13">
        <f t="shared" si="7"/>
        <v>1</v>
      </c>
    </row>
    <row r="40" spans="1:9" ht="15.75" thickBot="1" x14ac:dyDescent="0.3">
      <c r="B40" s="18" t="s">
        <v>25</v>
      </c>
      <c r="C40" s="19">
        <f>SUM(C37:C39)</f>
        <v>0</v>
      </c>
      <c r="D40" s="19">
        <f t="shared" ref="D40:H40" si="8">SUM(D37:D39)</f>
        <v>0</v>
      </c>
      <c r="E40" s="19">
        <f t="shared" si="8"/>
        <v>695</v>
      </c>
      <c r="F40" s="19">
        <f t="shared" si="8"/>
        <v>0</v>
      </c>
      <c r="G40" s="19">
        <f t="shared" si="8"/>
        <v>0</v>
      </c>
      <c r="H40" s="19">
        <f t="shared" si="8"/>
        <v>0</v>
      </c>
      <c r="I40" s="20">
        <f t="shared" si="7"/>
        <v>695</v>
      </c>
    </row>
    <row r="41" spans="1:9" x14ac:dyDescent="0.2">
      <c r="B41" s="15" t="s">
        <v>8</v>
      </c>
      <c r="C41" s="14"/>
      <c r="D41" s="14"/>
      <c r="E41" s="14">
        <v>25</v>
      </c>
      <c r="F41" s="14"/>
      <c r="G41" s="14"/>
      <c r="H41" s="14"/>
      <c r="I41" s="14">
        <f>SUM(C41:H41)</f>
        <v>25</v>
      </c>
    </row>
    <row r="42" spans="1:9" ht="23.25" x14ac:dyDescent="0.35">
      <c r="A42" s="9"/>
      <c r="B42" s="9"/>
      <c r="C42" s="3" t="s">
        <v>0</v>
      </c>
      <c r="D42" s="3" t="s">
        <v>1</v>
      </c>
      <c r="E42" s="3" t="s">
        <v>2</v>
      </c>
      <c r="F42" s="3" t="s">
        <v>3</v>
      </c>
      <c r="G42" s="3" t="s">
        <v>4</v>
      </c>
      <c r="H42" s="3" t="s">
        <v>5</v>
      </c>
      <c r="I42" s="3" t="s">
        <v>6</v>
      </c>
    </row>
    <row r="43" spans="1:9" ht="15.75" x14ac:dyDescent="0.25">
      <c r="A43" s="6" t="s">
        <v>40</v>
      </c>
      <c r="C43" s="2"/>
      <c r="D43" s="2"/>
      <c r="E43" s="2"/>
      <c r="F43" s="2"/>
      <c r="G43" s="2"/>
      <c r="H43" s="2"/>
      <c r="I43" s="2"/>
    </row>
    <row r="44" spans="1:9" x14ac:dyDescent="0.2">
      <c r="B44" s="7" t="s">
        <v>9</v>
      </c>
      <c r="C44" s="2"/>
      <c r="D44" s="2"/>
      <c r="E44" s="2"/>
      <c r="F44" s="2"/>
      <c r="G44" s="2"/>
      <c r="H44" s="2"/>
      <c r="I44" s="2"/>
    </row>
    <row r="45" spans="1:9" x14ac:dyDescent="0.2">
      <c r="B45" s="4" t="s">
        <v>42</v>
      </c>
      <c r="C45" s="5"/>
      <c r="D45" s="5"/>
      <c r="E45" s="5"/>
      <c r="F45" s="5"/>
      <c r="G45" s="5">
        <v>502</v>
      </c>
      <c r="H45" s="5"/>
      <c r="I45" s="5">
        <f>SUM(C45:H45)</f>
        <v>502</v>
      </c>
    </row>
    <row r="46" spans="1:9" x14ac:dyDescent="0.2">
      <c r="B46" s="4" t="s">
        <v>43</v>
      </c>
      <c r="C46" s="5"/>
      <c r="D46" s="5"/>
      <c r="E46" s="5"/>
      <c r="F46" s="5"/>
      <c r="G46" s="5">
        <v>391</v>
      </c>
      <c r="H46" s="5"/>
      <c r="I46" s="5">
        <f t="shared" ref="I46:I48" si="9">SUM(C46:H46)</f>
        <v>391</v>
      </c>
    </row>
    <row r="47" spans="1:9" ht="15" thickBot="1" x14ac:dyDescent="0.25">
      <c r="B47" s="12" t="s">
        <v>7</v>
      </c>
      <c r="C47" s="13"/>
      <c r="D47" s="13"/>
      <c r="E47" s="13"/>
      <c r="F47" s="13"/>
      <c r="G47" s="13">
        <v>2</v>
      </c>
      <c r="H47" s="13"/>
      <c r="I47" s="13">
        <f t="shared" si="9"/>
        <v>2</v>
      </c>
    </row>
    <row r="48" spans="1:9" ht="15.75" thickBot="1" x14ac:dyDescent="0.3">
      <c r="B48" s="18" t="s">
        <v>25</v>
      </c>
      <c r="C48" s="19">
        <f>SUM(C45:C47)</f>
        <v>0</v>
      </c>
      <c r="D48" s="19">
        <f t="shared" ref="D48:H48" si="10">SUM(D45:D47)</f>
        <v>0</v>
      </c>
      <c r="E48" s="19">
        <f t="shared" si="10"/>
        <v>0</v>
      </c>
      <c r="F48" s="19">
        <f t="shared" si="10"/>
        <v>0</v>
      </c>
      <c r="G48" s="19">
        <f t="shared" si="10"/>
        <v>895</v>
      </c>
      <c r="H48" s="19">
        <f t="shared" si="10"/>
        <v>0</v>
      </c>
      <c r="I48" s="20">
        <f t="shared" si="9"/>
        <v>895</v>
      </c>
    </row>
    <row r="49" spans="1:9" x14ac:dyDescent="0.2">
      <c r="B49" s="15" t="s">
        <v>8</v>
      </c>
      <c r="C49" s="14"/>
      <c r="D49" s="14"/>
      <c r="E49" s="14"/>
      <c r="F49" s="14"/>
      <c r="G49" s="14">
        <v>49</v>
      </c>
      <c r="H49" s="14"/>
      <c r="I49" s="14">
        <f>SUM(C49:H49)</f>
        <v>49</v>
      </c>
    </row>
    <row r="50" spans="1:9" ht="23.25" x14ac:dyDescent="0.35">
      <c r="A50" s="9"/>
      <c r="B50" s="9"/>
      <c r="C50" s="3" t="s">
        <v>0</v>
      </c>
      <c r="D50" s="3" t="s">
        <v>1</v>
      </c>
      <c r="E50" s="3" t="s">
        <v>2</v>
      </c>
      <c r="F50" s="3" t="s">
        <v>3</v>
      </c>
      <c r="G50" s="3" t="s">
        <v>4</v>
      </c>
      <c r="H50" s="3" t="s">
        <v>5</v>
      </c>
      <c r="I50" s="3" t="s">
        <v>6</v>
      </c>
    </row>
    <row r="51" spans="1:9" ht="15.75" x14ac:dyDescent="0.25">
      <c r="A51" s="6" t="s">
        <v>16</v>
      </c>
      <c r="C51" s="2"/>
      <c r="D51" s="2"/>
      <c r="E51" s="2"/>
      <c r="F51" s="2"/>
      <c r="G51" s="2"/>
      <c r="H51" s="2"/>
      <c r="I51" s="2"/>
    </row>
    <row r="52" spans="1:9" x14ac:dyDescent="0.2">
      <c r="B52" s="7" t="s">
        <v>18</v>
      </c>
      <c r="C52" s="2"/>
      <c r="D52" s="2"/>
      <c r="E52" s="2"/>
      <c r="F52" s="2"/>
      <c r="G52" s="2"/>
      <c r="H52" s="2"/>
      <c r="I52" s="2"/>
    </row>
    <row r="53" spans="1:9" x14ac:dyDescent="0.2">
      <c r="B53" s="4" t="s">
        <v>49</v>
      </c>
      <c r="C53" s="5">
        <v>329</v>
      </c>
      <c r="D53" s="5">
        <v>335</v>
      </c>
      <c r="E53" s="5">
        <v>272</v>
      </c>
      <c r="F53" s="5">
        <v>188</v>
      </c>
      <c r="G53" s="5">
        <v>397</v>
      </c>
      <c r="H53" s="5">
        <v>269</v>
      </c>
      <c r="I53" s="5">
        <f>SUM(C53:H53)</f>
        <v>1790</v>
      </c>
    </row>
    <row r="54" spans="1:9" x14ac:dyDescent="0.2">
      <c r="B54" s="4" t="s">
        <v>50</v>
      </c>
      <c r="C54" s="5">
        <v>321</v>
      </c>
      <c r="D54" s="5">
        <v>339</v>
      </c>
      <c r="E54" s="5">
        <v>356</v>
      </c>
      <c r="F54" s="5">
        <v>193</v>
      </c>
      <c r="G54" s="5">
        <v>436</v>
      </c>
      <c r="H54" s="5">
        <v>294</v>
      </c>
      <c r="I54" s="5">
        <f t="shared" ref="I54:I57" si="11">SUM(C54:H54)</f>
        <v>1939</v>
      </c>
    </row>
    <row r="55" spans="1:9" x14ac:dyDescent="0.2">
      <c r="B55" s="4" t="s">
        <v>51</v>
      </c>
      <c r="C55" s="5">
        <v>435</v>
      </c>
      <c r="D55" s="5">
        <v>486</v>
      </c>
      <c r="E55" s="5">
        <v>392</v>
      </c>
      <c r="F55" s="5">
        <v>243</v>
      </c>
      <c r="G55" s="5">
        <v>548</v>
      </c>
      <c r="H55" s="5">
        <v>358</v>
      </c>
      <c r="I55" s="5">
        <f t="shared" si="11"/>
        <v>2462</v>
      </c>
    </row>
    <row r="56" spans="1:9" x14ac:dyDescent="0.2">
      <c r="B56" s="4" t="s">
        <v>52</v>
      </c>
      <c r="C56" s="5">
        <v>251</v>
      </c>
      <c r="D56" s="5">
        <v>285</v>
      </c>
      <c r="E56" s="5">
        <v>274</v>
      </c>
      <c r="F56" s="5">
        <v>200</v>
      </c>
      <c r="G56" s="5">
        <v>327</v>
      </c>
      <c r="H56" s="5">
        <v>210</v>
      </c>
      <c r="I56" s="5">
        <f t="shared" si="11"/>
        <v>1547</v>
      </c>
    </row>
    <row r="57" spans="1:9" ht="15" thickBot="1" x14ac:dyDescent="0.25">
      <c r="B57" s="12" t="s">
        <v>7</v>
      </c>
      <c r="C57" s="13">
        <v>6</v>
      </c>
      <c r="D57" s="13">
        <v>12</v>
      </c>
      <c r="E57" s="13">
        <v>4</v>
      </c>
      <c r="F57" s="13">
        <v>2</v>
      </c>
      <c r="G57" s="13">
        <v>8</v>
      </c>
      <c r="H57" s="13">
        <v>2</v>
      </c>
      <c r="I57" s="5">
        <f t="shared" si="11"/>
        <v>34</v>
      </c>
    </row>
    <row r="58" spans="1:9" ht="15.75" thickBot="1" x14ac:dyDescent="0.3">
      <c r="B58" s="18" t="s">
        <v>25</v>
      </c>
      <c r="C58" s="19">
        <f>SUM(C53:C57)</f>
        <v>1342</v>
      </c>
      <c r="D58" s="19">
        <f t="shared" ref="D58:H58" si="12">SUM(D53:D57)</f>
        <v>1457</v>
      </c>
      <c r="E58" s="19">
        <f t="shared" si="12"/>
        <v>1298</v>
      </c>
      <c r="F58" s="19">
        <f t="shared" si="12"/>
        <v>826</v>
      </c>
      <c r="G58" s="19">
        <f t="shared" si="12"/>
        <v>1716</v>
      </c>
      <c r="H58" s="19">
        <f t="shared" si="12"/>
        <v>1133</v>
      </c>
      <c r="I58" s="20">
        <f>SUM(I53:I57)</f>
        <v>7772</v>
      </c>
    </row>
    <row r="59" spans="1:9" x14ac:dyDescent="0.2">
      <c r="B59" s="15" t="s">
        <v>8</v>
      </c>
      <c r="C59" s="14">
        <v>929</v>
      </c>
      <c r="D59" s="14">
        <v>1069</v>
      </c>
      <c r="E59" s="14">
        <v>862</v>
      </c>
      <c r="F59" s="14">
        <v>662</v>
      </c>
      <c r="G59" s="14">
        <v>1116</v>
      </c>
      <c r="H59" s="14">
        <v>670</v>
      </c>
      <c r="I59" s="14">
        <f>SUM(C59:H59)</f>
        <v>5308</v>
      </c>
    </row>
    <row r="60" spans="1:9" x14ac:dyDescent="0.2">
      <c r="C60" s="2"/>
      <c r="D60" s="2"/>
      <c r="E60" s="2"/>
      <c r="F60" s="2"/>
      <c r="G60" s="2"/>
      <c r="H60" s="2"/>
      <c r="I60" s="2"/>
    </row>
    <row r="61" spans="1:9" ht="15.75" x14ac:dyDescent="0.25">
      <c r="A61" s="6" t="s">
        <v>15</v>
      </c>
      <c r="C61" s="2"/>
      <c r="D61" s="2"/>
      <c r="E61" s="2"/>
      <c r="F61" s="2"/>
      <c r="G61" s="2"/>
      <c r="H61" s="2"/>
      <c r="I61" s="2"/>
    </row>
    <row r="62" spans="1:9" x14ac:dyDescent="0.2">
      <c r="B62" s="7" t="s">
        <v>17</v>
      </c>
      <c r="C62" s="2"/>
      <c r="D62" s="2"/>
      <c r="E62" s="2"/>
      <c r="F62" s="2"/>
      <c r="G62" s="2"/>
      <c r="H62" s="2"/>
      <c r="I62" s="2"/>
    </row>
    <row r="63" spans="1:9" x14ac:dyDescent="0.2">
      <c r="B63" s="4" t="s">
        <v>46</v>
      </c>
      <c r="C63" s="5">
        <v>451</v>
      </c>
      <c r="D63" s="5">
        <v>434</v>
      </c>
      <c r="E63" s="5">
        <v>416</v>
      </c>
      <c r="F63" s="5">
        <v>262</v>
      </c>
      <c r="G63" s="5">
        <v>534</v>
      </c>
      <c r="H63" s="5">
        <v>335</v>
      </c>
      <c r="I63" s="5">
        <f>SUM(C63:H63)</f>
        <v>2432</v>
      </c>
    </row>
    <row r="64" spans="1:9" x14ac:dyDescent="0.2">
      <c r="B64" s="4" t="s">
        <v>47</v>
      </c>
      <c r="C64" s="5">
        <v>392</v>
      </c>
      <c r="D64" s="5">
        <v>427</v>
      </c>
      <c r="E64" s="5">
        <v>391</v>
      </c>
      <c r="F64" s="5">
        <v>236</v>
      </c>
      <c r="G64" s="5">
        <v>526</v>
      </c>
      <c r="H64" s="5">
        <v>321</v>
      </c>
      <c r="I64" s="5">
        <f t="shared" ref="I64:I66" si="13">SUM(C64:H64)</f>
        <v>2293</v>
      </c>
    </row>
    <row r="65" spans="1:9" x14ac:dyDescent="0.2">
      <c r="B65" s="4" t="s">
        <v>48</v>
      </c>
      <c r="C65" s="5">
        <v>391</v>
      </c>
      <c r="D65" s="5">
        <v>419</v>
      </c>
      <c r="E65" s="5">
        <v>439</v>
      </c>
      <c r="F65" s="5">
        <v>235</v>
      </c>
      <c r="G65" s="5">
        <v>517</v>
      </c>
      <c r="H65" s="5">
        <v>306</v>
      </c>
      <c r="I65" s="5">
        <f t="shared" si="13"/>
        <v>2307</v>
      </c>
    </row>
    <row r="66" spans="1:9" ht="15" thickBot="1" x14ac:dyDescent="0.25">
      <c r="B66" s="12" t="s">
        <v>7</v>
      </c>
      <c r="C66" s="13">
        <v>16</v>
      </c>
      <c r="D66" s="13">
        <v>23</v>
      </c>
      <c r="E66" s="13">
        <v>10</v>
      </c>
      <c r="F66" s="13">
        <v>1</v>
      </c>
      <c r="G66" s="13">
        <v>16</v>
      </c>
      <c r="H66" s="13">
        <v>10</v>
      </c>
      <c r="I66" s="5">
        <f t="shared" si="13"/>
        <v>76</v>
      </c>
    </row>
    <row r="67" spans="1:9" ht="15.75" thickBot="1" x14ac:dyDescent="0.3">
      <c r="B67" s="18" t="s">
        <v>25</v>
      </c>
      <c r="C67" s="19">
        <f>SUM(C63:C66)</f>
        <v>1250</v>
      </c>
      <c r="D67" s="19">
        <f t="shared" ref="D67:H67" si="14">SUM(D63:D66)</f>
        <v>1303</v>
      </c>
      <c r="E67" s="19">
        <f t="shared" si="14"/>
        <v>1256</v>
      </c>
      <c r="F67" s="19">
        <f t="shared" si="14"/>
        <v>734</v>
      </c>
      <c r="G67" s="19">
        <f t="shared" si="14"/>
        <v>1593</v>
      </c>
      <c r="H67" s="19">
        <f t="shared" si="14"/>
        <v>972</v>
      </c>
      <c r="I67" s="20">
        <f>SUM(I63:I66)</f>
        <v>7108</v>
      </c>
    </row>
    <row r="68" spans="1:9" x14ac:dyDescent="0.2">
      <c r="B68" s="15" t="s">
        <v>8</v>
      </c>
      <c r="C68" s="14">
        <v>1021</v>
      </c>
      <c r="D68" s="14">
        <v>1223</v>
      </c>
      <c r="E68" s="14">
        <v>904</v>
      </c>
      <c r="F68" s="14">
        <v>754</v>
      </c>
      <c r="G68" s="14">
        <v>1239</v>
      </c>
      <c r="H68" s="14">
        <v>831</v>
      </c>
      <c r="I68" s="14">
        <f>SUM(C68:H68)</f>
        <v>5972</v>
      </c>
    </row>
    <row r="69" spans="1:9" ht="23.25" x14ac:dyDescent="0.35">
      <c r="A69" s="9"/>
      <c r="B69" s="9"/>
      <c r="C69" s="3" t="s">
        <v>0</v>
      </c>
      <c r="D69" s="3" t="s">
        <v>1</v>
      </c>
      <c r="E69" s="3" t="s">
        <v>2</v>
      </c>
      <c r="F69" s="3" t="s">
        <v>3</v>
      </c>
      <c r="G69" s="3" t="s">
        <v>4</v>
      </c>
      <c r="H69" s="3" t="s">
        <v>5</v>
      </c>
      <c r="I69" s="3" t="s">
        <v>6</v>
      </c>
    </row>
    <row r="70" spans="1:9" ht="15.75" x14ac:dyDescent="0.25">
      <c r="A70" s="6" t="s">
        <v>14</v>
      </c>
      <c r="C70" s="2"/>
      <c r="D70" s="2"/>
      <c r="E70" s="2"/>
      <c r="F70" s="2"/>
      <c r="G70" s="2"/>
      <c r="H70" s="2"/>
      <c r="I70" s="2"/>
    </row>
    <row r="71" spans="1:9" x14ac:dyDescent="0.2">
      <c r="B71" s="7" t="s">
        <v>9</v>
      </c>
      <c r="C71" s="2"/>
      <c r="D71" s="2"/>
      <c r="E71" s="2"/>
      <c r="F71" s="2"/>
      <c r="G71" s="2"/>
      <c r="H71" s="2"/>
      <c r="I71" s="2"/>
    </row>
    <row r="72" spans="1:9" x14ac:dyDescent="0.2">
      <c r="B72" s="4" t="s">
        <v>44</v>
      </c>
      <c r="C72" s="5">
        <v>206</v>
      </c>
      <c r="D72" s="5">
        <v>199</v>
      </c>
      <c r="E72" s="5">
        <v>259</v>
      </c>
      <c r="F72" s="5">
        <v>105</v>
      </c>
      <c r="G72" s="5">
        <v>234</v>
      </c>
      <c r="H72" s="5">
        <v>222</v>
      </c>
      <c r="I72" s="5">
        <f>SUM(C72:H72)</f>
        <v>1225</v>
      </c>
    </row>
    <row r="73" spans="1:9" x14ac:dyDescent="0.2">
      <c r="B73" s="4" t="s">
        <v>45</v>
      </c>
      <c r="C73" s="5">
        <v>492</v>
      </c>
      <c r="D73" s="5">
        <v>554</v>
      </c>
      <c r="E73" s="5">
        <v>384</v>
      </c>
      <c r="F73" s="5">
        <v>341</v>
      </c>
      <c r="G73" s="5">
        <v>618</v>
      </c>
      <c r="H73" s="5">
        <v>317</v>
      </c>
      <c r="I73" s="5">
        <f t="shared" ref="I73:I74" si="15">SUM(C73:H73)</f>
        <v>2706</v>
      </c>
    </row>
    <row r="74" spans="1:9" ht="15" thickBot="1" x14ac:dyDescent="0.25">
      <c r="B74" s="12" t="s">
        <v>7</v>
      </c>
      <c r="C74" s="13">
        <v>1</v>
      </c>
      <c r="D74" s="13">
        <v>2</v>
      </c>
      <c r="E74" s="13">
        <v>4</v>
      </c>
      <c r="F74" s="13">
        <v>2</v>
      </c>
      <c r="G74" s="13">
        <v>2</v>
      </c>
      <c r="H74" s="13">
        <v>1</v>
      </c>
      <c r="I74" s="5">
        <f t="shared" si="15"/>
        <v>12</v>
      </c>
    </row>
    <row r="75" spans="1:9" ht="15.75" thickBot="1" x14ac:dyDescent="0.3">
      <c r="B75" s="18" t="s">
        <v>25</v>
      </c>
      <c r="C75" s="19">
        <f>SUM(C72:C74)</f>
        <v>699</v>
      </c>
      <c r="D75" s="19">
        <f t="shared" ref="D75:H75" si="16">SUM(D72:D74)</f>
        <v>755</v>
      </c>
      <c r="E75" s="19">
        <f t="shared" si="16"/>
        <v>647</v>
      </c>
      <c r="F75" s="19">
        <f t="shared" si="16"/>
        <v>448</v>
      </c>
      <c r="G75" s="19">
        <f t="shared" si="16"/>
        <v>854</v>
      </c>
      <c r="H75" s="19">
        <f t="shared" si="16"/>
        <v>540</v>
      </c>
      <c r="I75" s="20">
        <f>SUM(I72:I74)</f>
        <v>3943</v>
      </c>
    </row>
    <row r="76" spans="1:9" x14ac:dyDescent="0.2">
      <c r="B76" s="15" t="s">
        <v>8</v>
      </c>
      <c r="C76" s="14">
        <v>58</v>
      </c>
      <c r="D76" s="14">
        <v>87</v>
      </c>
      <c r="E76" s="14">
        <v>73</v>
      </c>
      <c r="F76" s="14">
        <v>48</v>
      </c>
      <c r="G76" s="14">
        <v>90</v>
      </c>
      <c r="H76" s="14">
        <v>61</v>
      </c>
      <c r="I76" s="14">
        <f>SUM(C76:H76)</f>
        <v>417</v>
      </c>
    </row>
    <row r="77" spans="1:9" x14ac:dyDescent="0.2">
      <c r="C77" s="2"/>
      <c r="D77" s="2"/>
      <c r="E77" s="2"/>
      <c r="F77" s="2"/>
      <c r="G77" s="2"/>
      <c r="H77" s="2"/>
      <c r="I77" s="2"/>
    </row>
    <row r="78" spans="1:9" ht="15.75" x14ac:dyDescent="0.25"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</row>
    <row r="79" spans="1:9" ht="15" x14ac:dyDescent="0.25">
      <c r="B79" s="8" t="s">
        <v>30</v>
      </c>
      <c r="C79" s="2"/>
      <c r="D79" s="2"/>
      <c r="E79" s="2"/>
      <c r="F79" s="2"/>
      <c r="G79" s="2"/>
      <c r="H79" s="2"/>
      <c r="I79" s="2"/>
    </row>
    <row r="80" spans="1:9" ht="15" customHeight="1" x14ac:dyDescent="0.2">
      <c r="C80" s="2"/>
      <c r="D80" s="2"/>
      <c r="E80" s="2"/>
      <c r="F80" s="2"/>
      <c r="G80" s="2"/>
      <c r="H80" s="2"/>
      <c r="I80" s="2"/>
    </row>
    <row r="81" spans="2:9" x14ac:dyDescent="0.2">
      <c r="B81" s="4" t="s">
        <v>21</v>
      </c>
      <c r="C81" s="5">
        <v>482</v>
      </c>
      <c r="D81" s="5">
        <v>522</v>
      </c>
      <c r="E81" s="5">
        <v>487</v>
      </c>
      <c r="F81" s="5">
        <v>332</v>
      </c>
      <c r="G81" s="5">
        <v>573</v>
      </c>
      <c r="H81" s="5">
        <v>403</v>
      </c>
      <c r="I81" s="5">
        <f>SUM(C81:H81)</f>
        <v>2799</v>
      </c>
    </row>
    <row r="82" spans="2:9" x14ac:dyDescent="0.2">
      <c r="B82" s="4" t="s">
        <v>23</v>
      </c>
      <c r="C82" s="5">
        <v>221</v>
      </c>
      <c r="D82" s="5">
        <v>236</v>
      </c>
      <c r="E82" s="5">
        <v>182</v>
      </c>
      <c r="F82" s="5">
        <v>116</v>
      </c>
      <c r="G82" s="5">
        <v>277</v>
      </c>
      <c r="H82" s="5">
        <v>149</v>
      </c>
      <c r="I82" s="5">
        <f t="shared" ref="I82:I83" si="17">SUM(C82:H82)</f>
        <v>1181</v>
      </c>
    </row>
    <row r="83" spans="2:9" ht="15" thickBot="1" x14ac:dyDescent="0.25">
      <c r="B83" s="12" t="s">
        <v>22</v>
      </c>
      <c r="C83" s="13">
        <v>0</v>
      </c>
      <c r="D83" s="13"/>
      <c r="E83" s="13"/>
      <c r="F83" s="13"/>
      <c r="G83" s="13"/>
      <c r="H83" s="13"/>
      <c r="I83" s="5">
        <f t="shared" si="17"/>
        <v>0</v>
      </c>
    </row>
    <row r="84" spans="2:9" ht="15.75" thickBot="1" x14ac:dyDescent="0.3">
      <c r="B84" s="18" t="s">
        <v>25</v>
      </c>
      <c r="C84" s="19">
        <f>SUM(C81:C83)</f>
        <v>703</v>
      </c>
      <c r="D84" s="19">
        <f t="shared" ref="D84:H84" si="18">SUM(D81:D83)</f>
        <v>758</v>
      </c>
      <c r="E84" s="19">
        <f t="shared" si="18"/>
        <v>669</v>
      </c>
      <c r="F84" s="19">
        <f t="shared" si="18"/>
        <v>448</v>
      </c>
      <c r="G84" s="19">
        <f t="shared" si="18"/>
        <v>850</v>
      </c>
      <c r="H84" s="19">
        <f t="shared" si="18"/>
        <v>552</v>
      </c>
      <c r="I84" s="20">
        <f>SUM(I81:I83)</f>
        <v>3980</v>
      </c>
    </row>
    <row r="85" spans="2:9" x14ac:dyDescent="0.2">
      <c r="B85" s="17" t="s">
        <v>24</v>
      </c>
      <c r="C85" s="14">
        <v>54</v>
      </c>
      <c r="D85" s="14">
        <v>84</v>
      </c>
      <c r="E85" s="14">
        <v>51</v>
      </c>
      <c r="F85" s="14">
        <v>48</v>
      </c>
      <c r="G85" s="14">
        <v>94</v>
      </c>
      <c r="H85" s="14">
        <v>49</v>
      </c>
      <c r="I85" s="14">
        <f>SUM(C85:H85)</f>
        <v>380</v>
      </c>
    </row>
    <row r="86" spans="2:9" x14ac:dyDescent="0.2">
      <c r="C86" s="2"/>
      <c r="D86" s="2"/>
      <c r="E86" s="2"/>
      <c r="F86" s="2"/>
      <c r="G86" s="2"/>
      <c r="H86" s="2"/>
      <c r="I86" s="2"/>
    </row>
    <row r="89" spans="2:9" x14ac:dyDescent="0.2">
      <c r="C89" s="1" t="s">
        <v>26</v>
      </c>
    </row>
    <row r="91" spans="2:9" ht="15.75" x14ac:dyDescent="0.25">
      <c r="C91" s="3" t="s">
        <v>0</v>
      </c>
      <c r="D91" s="3" t="s">
        <v>1</v>
      </c>
      <c r="E91" s="3" t="s">
        <v>2</v>
      </c>
      <c r="F91" s="3" t="s">
        <v>3</v>
      </c>
      <c r="G91" s="3" t="s">
        <v>4</v>
      </c>
      <c r="H91" s="3" t="s">
        <v>5</v>
      </c>
      <c r="I91" s="3" t="s">
        <v>6</v>
      </c>
    </row>
    <row r="92" spans="2:9" ht="15" x14ac:dyDescent="0.25">
      <c r="B92" s="8" t="s">
        <v>31</v>
      </c>
      <c r="C92" s="2"/>
      <c r="D92" s="2"/>
      <c r="E92" s="2"/>
      <c r="F92" s="2"/>
      <c r="G92" s="2"/>
      <c r="H92" s="2"/>
      <c r="I92" s="2"/>
    </row>
    <row r="93" spans="2:9" x14ac:dyDescent="0.2">
      <c r="C93" s="2"/>
      <c r="D93" s="2"/>
      <c r="E93" s="2"/>
      <c r="F93" s="2"/>
      <c r="G93" s="2"/>
      <c r="H93" s="2"/>
      <c r="I93" s="2"/>
    </row>
    <row r="94" spans="2:9" x14ac:dyDescent="0.2">
      <c r="B94" s="4" t="s">
        <v>21</v>
      </c>
      <c r="C94" s="5">
        <v>255</v>
      </c>
      <c r="D94" s="5">
        <v>301</v>
      </c>
      <c r="E94" s="5">
        <v>281</v>
      </c>
      <c r="F94" s="5">
        <v>203</v>
      </c>
      <c r="G94" s="5">
        <v>332</v>
      </c>
      <c r="H94" s="5">
        <v>216</v>
      </c>
      <c r="I94" s="5">
        <f>SUM(C94:H94)</f>
        <v>1588</v>
      </c>
    </row>
    <row r="95" spans="2:9" x14ac:dyDescent="0.2">
      <c r="B95" s="4" t="s">
        <v>23</v>
      </c>
      <c r="C95" s="5">
        <v>467</v>
      </c>
      <c r="D95" s="5">
        <v>460</v>
      </c>
      <c r="E95" s="5">
        <v>402</v>
      </c>
      <c r="F95" s="5">
        <v>253</v>
      </c>
      <c r="G95" s="5">
        <v>521</v>
      </c>
      <c r="H95" s="5">
        <v>349</v>
      </c>
      <c r="I95" s="5">
        <f t="shared" ref="I95:I96" si="19">SUM(C95:H95)</f>
        <v>2452</v>
      </c>
    </row>
    <row r="96" spans="2:9" ht="15" thickBot="1" x14ac:dyDescent="0.25">
      <c r="B96" s="12" t="s">
        <v>22</v>
      </c>
      <c r="C96" s="13">
        <v>0</v>
      </c>
      <c r="D96" s="13"/>
      <c r="E96" s="13">
        <v>0</v>
      </c>
      <c r="F96" s="13"/>
      <c r="G96" s="13"/>
      <c r="H96" s="13"/>
      <c r="I96" s="5">
        <f t="shared" si="19"/>
        <v>0</v>
      </c>
    </row>
    <row r="97" spans="2:9" ht="15.75" thickBot="1" x14ac:dyDescent="0.3">
      <c r="B97" s="18" t="s">
        <v>25</v>
      </c>
      <c r="C97" s="19">
        <f>SUM(C94:C96)</f>
        <v>722</v>
      </c>
      <c r="D97" s="19">
        <f t="shared" ref="D97:H97" si="20">SUM(D94:D96)</f>
        <v>761</v>
      </c>
      <c r="E97" s="19">
        <f t="shared" si="20"/>
        <v>683</v>
      </c>
      <c r="F97" s="19">
        <f t="shared" si="20"/>
        <v>456</v>
      </c>
      <c r="G97" s="19">
        <f t="shared" si="20"/>
        <v>853</v>
      </c>
      <c r="H97" s="19">
        <f t="shared" si="20"/>
        <v>565</v>
      </c>
      <c r="I97" s="20">
        <f>SUM(I94:I96)</f>
        <v>4040</v>
      </c>
    </row>
    <row r="98" spans="2:9" x14ac:dyDescent="0.2">
      <c r="B98" s="17" t="s">
        <v>24</v>
      </c>
      <c r="C98" s="14">
        <v>35</v>
      </c>
      <c r="D98" s="14">
        <v>81</v>
      </c>
      <c r="E98" s="14">
        <v>37</v>
      </c>
      <c r="F98" s="14">
        <v>40</v>
      </c>
      <c r="G98" s="14">
        <v>91</v>
      </c>
      <c r="H98" s="14">
        <v>36</v>
      </c>
      <c r="I98" s="14">
        <f>SUM(C98:H98)</f>
        <v>320</v>
      </c>
    </row>
    <row r="100" spans="2:9" ht="15.75" x14ac:dyDescent="0.25">
      <c r="C100" s="3" t="s">
        <v>0</v>
      </c>
      <c r="D100" s="3" t="s">
        <v>1</v>
      </c>
      <c r="E100" s="3" t="s">
        <v>2</v>
      </c>
      <c r="F100" s="3" t="s">
        <v>3</v>
      </c>
      <c r="G100" s="3" t="s">
        <v>4</v>
      </c>
      <c r="H100" s="3" t="s">
        <v>5</v>
      </c>
      <c r="I100" s="3" t="s">
        <v>6</v>
      </c>
    </row>
    <row r="101" spans="2:9" ht="15" x14ac:dyDescent="0.25">
      <c r="B101" s="8" t="s">
        <v>32</v>
      </c>
      <c r="C101" s="2"/>
      <c r="D101" s="2"/>
      <c r="E101" s="2"/>
      <c r="F101" s="2"/>
      <c r="G101" s="2"/>
      <c r="H101" s="2"/>
      <c r="I101" s="2"/>
    </row>
    <row r="102" spans="2:9" x14ac:dyDescent="0.2">
      <c r="C102" s="2"/>
      <c r="D102" s="2"/>
      <c r="E102" s="2"/>
      <c r="F102" s="2"/>
      <c r="G102" s="2"/>
      <c r="H102" s="2"/>
      <c r="I102" s="2"/>
    </row>
    <row r="103" spans="2:9" x14ac:dyDescent="0.2">
      <c r="B103" s="4" t="s">
        <v>21</v>
      </c>
      <c r="C103" s="5">
        <v>416</v>
      </c>
      <c r="D103" s="5">
        <v>430</v>
      </c>
      <c r="E103" s="5">
        <v>431</v>
      </c>
      <c r="F103" s="5">
        <v>254</v>
      </c>
      <c r="G103" s="5">
        <v>502</v>
      </c>
      <c r="H103" s="5">
        <v>365</v>
      </c>
      <c r="I103" s="5">
        <f>SUM(C103:H103)</f>
        <v>2398</v>
      </c>
    </row>
    <row r="104" spans="2:9" x14ac:dyDescent="0.2">
      <c r="B104" s="4" t="s">
        <v>23</v>
      </c>
      <c r="C104" s="5">
        <v>296</v>
      </c>
      <c r="D104" s="5">
        <v>325</v>
      </c>
      <c r="E104" s="5">
        <v>246</v>
      </c>
      <c r="F104" s="5">
        <v>204</v>
      </c>
      <c r="G104" s="5">
        <v>354</v>
      </c>
      <c r="H104" s="5">
        <v>189</v>
      </c>
      <c r="I104" s="5">
        <f t="shared" ref="I104:I105" si="21">SUM(C104:H104)</f>
        <v>1614</v>
      </c>
    </row>
    <row r="105" spans="2:9" ht="15" thickBot="1" x14ac:dyDescent="0.25">
      <c r="B105" s="12" t="s">
        <v>22</v>
      </c>
      <c r="C105" s="13">
        <v>0</v>
      </c>
      <c r="D105" s="13"/>
      <c r="E105" s="13"/>
      <c r="F105" s="13"/>
      <c r="G105" s="13"/>
      <c r="H105" s="13"/>
      <c r="I105" s="5">
        <f t="shared" si="21"/>
        <v>0</v>
      </c>
    </row>
    <row r="106" spans="2:9" ht="15.75" thickBot="1" x14ac:dyDescent="0.3">
      <c r="B106" s="18" t="s">
        <v>25</v>
      </c>
      <c r="C106" s="19">
        <f>SUM(C103:C105)</f>
        <v>712</v>
      </c>
      <c r="D106" s="19">
        <f t="shared" ref="D106:H106" si="22">SUM(D103:D105)</f>
        <v>755</v>
      </c>
      <c r="E106" s="19">
        <f t="shared" si="22"/>
        <v>677</v>
      </c>
      <c r="F106" s="19">
        <f t="shared" si="22"/>
        <v>458</v>
      </c>
      <c r="G106" s="19">
        <f t="shared" si="22"/>
        <v>856</v>
      </c>
      <c r="H106" s="19">
        <f t="shared" si="22"/>
        <v>554</v>
      </c>
      <c r="I106" s="20">
        <f>SUM(I103:I105)</f>
        <v>4012</v>
      </c>
    </row>
    <row r="107" spans="2:9" x14ac:dyDescent="0.2">
      <c r="B107" s="17" t="s">
        <v>24</v>
      </c>
      <c r="C107" s="14">
        <v>45</v>
      </c>
      <c r="D107" s="14">
        <v>87</v>
      </c>
      <c r="E107" s="14">
        <v>43</v>
      </c>
      <c r="F107" s="14">
        <v>38</v>
      </c>
      <c r="G107" s="14">
        <v>88</v>
      </c>
      <c r="H107" s="14">
        <v>47</v>
      </c>
      <c r="I107" s="14">
        <f>SUM(C107:H107)</f>
        <v>348</v>
      </c>
    </row>
    <row r="109" spans="2:9" ht="15.75" x14ac:dyDescent="0.25">
      <c r="C109" s="3" t="s">
        <v>0</v>
      </c>
      <c r="D109" s="3" t="s">
        <v>1</v>
      </c>
      <c r="E109" s="3" t="s">
        <v>2</v>
      </c>
      <c r="F109" s="3" t="s">
        <v>3</v>
      </c>
      <c r="G109" s="3" t="s">
        <v>4</v>
      </c>
      <c r="H109" s="3" t="s">
        <v>5</v>
      </c>
      <c r="I109" s="3" t="s">
        <v>6</v>
      </c>
    </row>
    <row r="110" spans="2:9" ht="15" x14ac:dyDescent="0.25">
      <c r="B110" s="8" t="s">
        <v>33</v>
      </c>
      <c r="C110" s="2"/>
      <c r="D110" s="2"/>
      <c r="E110" s="2"/>
      <c r="F110" s="2"/>
      <c r="G110" s="2"/>
      <c r="H110" s="2"/>
      <c r="I110" s="2"/>
    </row>
    <row r="111" spans="2:9" x14ac:dyDescent="0.2">
      <c r="C111" s="2"/>
      <c r="D111" s="2"/>
      <c r="E111" s="2"/>
      <c r="F111" s="2"/>
      <c r="G111" s="2"/>
      <c r="H111" s="2"/>
      <c r="I111" s="2"/>
    </row>
    <row r="112" spans="2:9" x14ac:dyDescent="0.2">
      <c r="B112" s="4" t="s">
        <v>21</v>
      </c>
      <c r="C112" s="5">
        <v>319</v>
      </c>
      <c r="D112" s="5">
        <v>356</v>
      </c>
      <c r="E112" s="5">
        <v>365</v>
      </c>
      <c r="F112" s="5">
        <v>210</v>
      </c>
      <c r="G112" s="5">
        <v>415</v>
      </c>
      <c r="H112" s="5">
        <v>295</v>
      </c>
      <c r="I112" s="5">
        <f>SUM(C112:H112)</f>
        <v>1960</v>
      </c>
    </row>
    <row r="113" spans="2:9" x14ac:dyDescent="0.2">
      <c r="B113" s="4" t="s">
        <v>23</v>
      </c>
      <c r="C113" s="5">
        <v>385</v>
      </c>
      <c r="D113" s="5">
        <v>386</v>
      </c>
      <c r="E113" s="5">
        <v>315</v>
      </c>
      <c r="F113" s="5">
        <v>242</v>
      </c>
      <c r="G113" s="5">
        <v>428</v>
      </c>
      <c r="H113" s="5">
        <v>261</v>
      </c>
      <c r="I113" s="5">
        <f t="shared" ref="I113:I114" si="23">SUM(C113:H113)</f>
        <v>2017</v>
      </c>
    </row>
    <row r="114" spans="2:9" ht="15" thickBot="1" x14ac:dyDescent="0.25">
      <c r="B114" s="12" t="s">
        <v>22</v>
      </c>
      <c r="C114" s="13"/>
      <c r="D114" s="13"/>
      <c r="E114" s="13"/>
      <c r="F114" s="13"/>
      <c r="G114" s="13"/>
      <c r="H114" s="13"/>
      <c r="I114" s="5">
        <f t="shared" si="23"/>
        <v>0</v>
      </c>
    </row>
    <row r="115" spans="2:9" ht="15.75" thickBot="1" x14ac:dyDescent="0.3">
      <c r="B115" s="18" t="s">
        <v>25</v>
      </c>
      <c r="C115" s="19">
        <f>SUM(C112:C114)</f>
        <v>704</v>
      </c>
      <c r="D115" s="19">
        <f t="shared" ref="D115:H115" si="24">SUM(D112:D114)</f>
        <v>742</v>
      </c>
      <c r="E115" s="19">
        <f t="shared" si="24"/>
        <v>680</v>
      </c>
      <c r="F115" s="19">
        <f t="shared" si="24"/>
        <v>452</v>
      </c>
      <c r="G115" s="19">
        <f t="shared" si="24"/>
        <v>843</v>
      </c>
      <c r="H115" s="19">
        <f t="shared" si="24"/>
        <v>556</v>
      </c>
      <c r="I115" s="20">
        <f>SUM(I112:I114)</f>
        <v>3977</v>
      </c>
    </row>
    <row r="116" spans="2:9" x14ac:dyDescent="0.2">
      <c r="B116" s="17" t="s">
        <v>24</v>
      </c>
      <c r="C116" s="14">
        <v>53</v>
      </c>
      <c r="D116" s="14">
        <v>100</v>
      </c>
      <c r="E116" s="14">
        <v>40</v>
      </c>
      <c r="F116" s="14">
        <v>44</v>
      </c>
      <c r="G116" s="14">
        <v>101</v>
      </c>
      <c r="H116" s="14">
        <v>45</v>
      </c>
      <c r="I116" s="14">
        <f>SUM(C116:H116)</f>
        <v>383</v>
      </c>
    </row>
    <row r="118" spans="2:9" ht="15.75" x14ac:dyDescent="0.25">
      <c r="C118" s="3" t="s">
        <v>0</v>
      </c>
      <c r="D118" s="3" t="s">
        <v>1</v>
      </c>
      <c r="E118" s="3" t="s">
        <v>2</v>
      </c>
      <c r="F118" s="3" t="s">
        <v>3</v>
      </c>
      <c r="G118" s="3" t="s">
        <v>4</v>
      </c>
      <c r="H118" s="3" t="s">
        <v>5</v>
      </c>
      <c r="I118" s="3" t="s">
        <v>6</v>
      </c>
    </row>
    <row r="119" spans="2:9" ht="15" x14ac:dyDescent="0.25">
      <c r="B119" s="8" t="s">
        <v>34</v>
      </c>
      <c r="C119" s="2"/>
      <c r="D119" s="2"/>
      <c r="E119" s="2"/>
      <c r="F119" s="2"/>
      <c r="G119" s="2"/>
      <c r="H119" s="2"/>
      <c r="I119" s="2"/>
    </row>
    <row r="120" spans="2:9" ht="15" x14ac:dyDescent="0.25">
      <c r="B120" s="8"/>
      <c r="C120" s="2"/>
      <c r="D120" s="2"/>
      <c r="E120" s="2"/>
      <c r="F120" s="2"/>
      <c r="G120" s="2"/>
      <c r="H120" s="2"/>
      <c r="I120" s="2"/>
    </row>
    <row r="121" spans="2:9" x14ac:dyDescent="0.2">
      <c r="B121" s="4" t="s">
        <v>21</v>
      </c>
      <c r="C121" s="5">
        <v>315</v>
      </c>
      <c r="D121" s="5">
        <v>340</v>
      </c>
      <c r="E121" s="5">
        <v>348</v>
      </c>
      <c r="F121" s="5">
        <v>212</v>
      </c>
      <c r="G121" s="5">
        <v>394</v>
      </c>
      <c r="H121" s="5">
        <v>280</v>
      </c>
      <c r="I121" s="5">
        <f>SUM(C121:H121)</f>
        <v>1889</v>
      </c>
    </row>
    <row r="122" spans="2:9" x14ac:dyDescent="0.2">
      <c r="B122" s="4" t="s">
        <v>23</v>
      </c>
      <c r="C122" s="5">
        <v>391</v>
      </c>
      <c r="D122" s="5">
        <v>398</v>
      </c>
      <c r="E122" s="5">
        <v>328</v>
      </c>
      <c r="F122" s="5">
        <v>240</v>
      </c>
      <c r="G122" s="5">
        <v>453</v>
      </c>
      <c r="H122" s="5">
        <v>277</v>
      </c>
      <c r="I122" s="5">
        <f t="shared" ref="I122:I123" si="25">SUM(C122:H122)</f>
        <v>2087</v>
      </c>
    </row>
    <row r="123" spans="2:9" ht="15" thickBot="1" x14ac:dyDescent="0.25">
      <c r="B123" s="12" t="s">
        <v>22</v>
      </c>
      <c r="C123" s="13">
        <v>0</v>
      </c>
      <c r="D123" s="13"/>
      <c r="E123" s="13"/>
      <c r="F123" s="13"/>
      <c r="G123" s="13"/>
      <c r="H123" s="13"/>
      <c r="I123" s="5">
        <f t="shared" si="25"/>
        <v>0</v>
      </c>
    </row>
    <row r="124" spans="2:9" ht="15.75" thickBot="1" x14ac:dyDescent="0.3">
      <c r="B124" s="18" t="s">
        <v>25</v>
      </c>
      <c r="C124" s="19">
        <f>SUM(C121:C123)</f>
        <v>706</v>
      </c>
      <c r="D124" s="19">
        <f t="shared" ref="D124:H124" si="26">SUM(D121:D123)</f>
        <v>738</v>
      </c>
      <c r="E124" s="19">
        <f t="shared" si="26"/>
        <v>676</v>
      </c>
      <c r="F124" s="19">
        <f t="shared" si="26"/>
        <v>452</v>
      </c>
      <c r="G124" s="19">
        <f t="shared" si="26"/>
        <v>847</v>
      </c>
      <c r="H124" s="19">
        <f t="shared" si="26"/>
        <v>557</v>
      </c>
      <c r="I124" s="20">
        <f>SUM(I121:I123)</f>
        <v>3976</v>
      </c>
    </row>
    <row r="125" spans="2:9" x14ac:dyDescent="0.2">
      <c r="B125" s="17" t="s">
        <v>24</v>
      </c>
      <c r="C125" s="14">
        <v>51</v>
      </c>
      <c r="D125" s="14">
        <v>104</v>
      </c>
      <c r="E125" s="14">
        <v>44</v>
      </c>
      <c r="F125" s="14">
        <v>44</v>
      </c>
      <c r="G125" s="14">
        <v>97</v>
      </c>
      <c r="H125" s="14">
        <v>44</v>
      </c>
      <c r="I125" s="14">
        <f>SUM(C125:H125)</f>
        <v>384</v>
      </c>
    </row>
  </sheetData>
  <mergeCells count="10">
    <mergeCell ref="A1:I1"/>
    <mergeCell ref="A2:I2"/>
    <mergeCell ref="A3:I3"/>
    <mergeCell ref="A4:B4"/>
    <mergeCell ref="A12:B12"/>
    <mergeCell ref="A69:B69"/>
    <mergeCell ref="A20:B20"/>
    <mergeCell ref="A50:B50"/>
    <mergeCell ref="A34:B34"/>
    <mergeCell ref="A42:B42"/>
  </mergeCells>
  <pageMargins left="0" right="0" top="0" bottom="0" header="0" footer="0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DRAFT Results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Rodes</dc:creator>
  <cp:lastModifiedBy>Denise Quist</cp:lastModifiedBy>
  <cp:lastPrinted>2025-11-05T02:06:11Z</cp:lastPrinted>
  <dcterms:created xsi:type="dcterms:W3CDTF">2020-11-10T17:43:43Z</dcterms:created>
  <dcterms:modified xsi:type="dcterms:W3CDTF">2025-11-05T02:32:01Z</dcterms:modified>
</cp:coreProperties>
</file>